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280" activeTab="0"/>
  </bookViews>
  <sheets>
    <sheet name="统计表" sheetId="1" r:id="rId1"/>
  </sheets>
  <definedNames/>
  <calcPr fullCalcOnLoad="1"/>
  <oleSize ref="A1:L10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<sst xmlns="http://schemas.openxmlformats.org/spreadsheetml/2006/main" count="59" uniqueCount="47">
  <si>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</si>
  <si>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</si>
  <si>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</si>
  <si>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</si>
  <si>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</si>
  <si>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</si>
  <si>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</si>
  <si>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</si>
  <si>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</si>
  <si>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</si>
  <si>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</si>
  <si>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</si>
  <si>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</si>
  <si>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</si>
  <si>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</si>
  <si>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</si>
  <si>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</si>
  <si>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</si>
  <si>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</si>
  <si>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</si>
  <si>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</si>
  <si>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</si>
  <si>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2009.6.18-2022.09.30</t>
  </si>
  <si>
    <t>祈安苑一期</t>
  </si>
  <si>
    <t>2013.7.4</t>
  </si>
  <si>
    <t>中山市南区永安一路7号</t>
  </si>
  <si>
    <t>两房一厅</t>
  </si>
  <si>
    <t>38.12-38.84</t>
  </si>
  <si>
    <t>2012.7.20-2022.09.30</t>
  </si>
  <si>
    <t>祈安苑二期</t>
  </si>
  <si>
    <t>2017.12.27</t>
  </si>
  <si>
    <t>一居室、两房一厅</t>
  </si>
  <si>
    <t>20.42-46.01</t>
  </si>
  <si>
    <t>2013.12.26-2022.09.30</t>
  </si>
  <si>
    <t>祈安苑三期</t>
  </si>
  <si>
    <t>2016.5.11</t>
  </si>
  <si>
    <t>35.71-45.38</t>
  </si>
  <si>
    <t>2015.11.12-2022.09.30</t>
  </si>
  <si>
    <t>祈安苑四期</t>
  </si>
  <si>
    <t>2017.4.25</t>
  </si>
  <si>
    <t>38.14-38.80</t>
  </si>
  <si>
    <t>2016.9.23-2022.09.30</t>
  </si>
  <si>
    <t>祈安苑五期</t>
  </si>
  <si>
    <t>2019.1.22</t>
  </si>
  <si>
    <t>21.13-45.90</t>
  </si>
  <si>
    <t>2019.7.26-2022.09.30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</si>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</sst>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252" width="10.875" style="1" customWidth="1"/>
    <col min="253" max="253" width="10.875" style="1" bestFit="1" customWidth="1"/>
    <col min="254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2">
        <v>44901</v>
      </c>
      <c r="L2" s="12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v>515</v>
      </c>
      <c r="H4" s="8">
        <f aca="true" t="shared" si="0" ref="H4:H9">F4-G4</f>
        <v>12</v>
      </c>
      <c r="I4" s="13" t="s">
        <v>20</v>
      </c>
      <c r="J4" s="13" t="s">
        <v>21</v>
      </c>
      <c r="K4" s="8">
        <v>15.4</v>
      </c>
      <c r="L4" s="13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v>194</v>
      </c>
      <c r="H5" s="8">
        <f t="shared" si="0"/>
        <v>6</v>
      </c>
      <c r="I5" s="13" t="s">
        <v>26</v>
      </c>
      <c r="J5" s="13" t="s">
        <v>27</v>
      </c>
      <c r="K5" s="8">
        <v>13</v>
      </c>
      <c r="L5" s="13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v>1219</v>
      </c>
      <c r="H6" s="8">
        <f t="shared" si="0"/>
        <v>53</v>
      </c>
      <c r="I6" s="13" t="s">
        <v>31</v>
      </c>
      <c r="J6" s="13" t="s">
        <v>32</v>
      </c>
      <c r="K6" s="8">
        <v>13</v>
      </c>
      <c r="L6" s="13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v>589</v>
      </c>
      <c r="H7" s="8">
        <f t="shared" si="0"/>
        <v>11</v>
      </c>
      <c r="I7" s="13" t="s">
        <v>26</v>
      </c>
      <c r="J7" s="13" t="s">
        <v>36</v>
      </c>
      <c r="K7" s="8">
        <v>13</v>
      </c>
      <c r="L7" s="13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v>191</v>
      </c>
      <c r="H8" s="8">
        <f t="shared" si="0"/>
        <v>9</v>
      </c>
      <c r="I8" s="13" t="s">
        <v>26</v>
      </c>
      <c r="J8" s="13" t="s">
        <v>40</v>
      </c>
      <c r="K8" s="8">
        <v>13</v>
      </c>
      <c r="L8" s="13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v>491</v>
      </c>
      <c r="H9" s="8">
        <f t="shared" si="0"/>
        <v>17</v>
      </c>
      <c r="I9" s="13" t="s">
        <v>31</v>
      </c>
      <c r="J9" s="13" t="s">
        <v>44</v>
      </c>
      <c r="K9" s="8">
        <v>13</v>
      </c>
      <c r="L9" s="13" t="s">
        <v>45</v>
      </c>
    </row>
    <row r="10" spans="1:12" ht="36" customHeight="1">
      <c r="A10" s="11" t="s">
        <v>46</v>
      </c>
      <c r="B10" s="11"/>
      <c r="C10" s="11"/>
      <c r="D10" s="11"/>
      <c r="E10" s="11"/>
      <c r="F10" s="11">
        <f aca="true" t="shared" si="1" ref="F10:H10">SUM(F4:F9)</f>
        <v>3307</v>
      </c>
      <c r="G10" s="11">
        <f t="shared" si="1"/>
        <v>3199</v>
      </c>
      <c r="H10" s="11">
        <f t="shared" si="1"/>
        <v>108</v>
      </c>
      <c r="I10" s="11"/>
      <c r="J10" s="11"/>
      <c r="K10" s="11"/>
      <c r="L10" s="11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2021-07-09T17:41:01Z</dcterms:created>
  <dcterms:modified xsi:type="dcterms:W3CDTF">2022-12-12T02:42:15Z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FAF5F482950A46E188895C54958F6DC5</vt:lpwstr>
  </property>
</Properties>
</file>