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0155"/>
  </bookViews>
  <sheets>
    <sheet name="Sheet1" sheetId="1" r:id="rId1"/>
  </sheets>
  <definedNames>
    <definedName name="_xlnm._FilterDatabase" localSheetId="0" hidden="1">Sheet1!$A$1:$AJ$80</definedName>
  </definedNames>
  <calcPr calcId="144525"/>
</workbook>
</file>

<file path=xl/sharedStrings.xml><?xml version="1.0" encoding="utf-8"?>
<sst xmlns="http://schemas.openxmlformats.org/spreadsheetml/2006/main" count="727" uniqueCount="395">
  <si>
    <t>序号</t>
  </si>
  <si>
    <t>工程名称</t>
  </si>
  <si>
    <t>工程类别</t>
  </si>
  <si>
    <t>工程规模</t>
  </si>
  <si>
    <t>建筑面积(㎡)</t>
  </si>
  <si>
    <t>工程编号</t>
  </si>
  <si>
    <t>工程类型</t>
  </si>
  <si>
    <t>建设单位</t>
  </si>
  <si>
    <t>设计单位</t>
  </si>
  <si>
    <t>勘察单位</t>
  </si>
  <si>
    <t>审图单位</t>
  </si>
  <si>
    <t>一般性条文</t>
  </si>
  <si>
    <t>合计</t>
  </si>
  <si>
    <t>强制性条文</t>
  </si>
  <si>
    <t>建筑</t>
  </si>
  <si>
    <t>结构</t>
  </si>
  <si>
    <t>给排水</t>
  </si>
  <si>
    <t>电气</t>
  </si>
  <si>
    <t>暖通</t>
  </si>
  <si>
    <t>装修</t>
  </si>
  <si>
    <t>节能绿建</t>
  </si>
  <si>
    <t>园林</t>
  </si>
  <si>
    <t>海绵城市</t>
  </si>
  <si>
    <t>交通</t>
  </si>
  <si>
    <t>道路</t>
  </si>
  <si>
    <t>勘察</t>
  </si>
  <si>
    <t>基坑</t>
  </si>
  <si>
    <t>道路交通</t>
  </si>
  <si>
    <t>其他</t>
  </si>
  <si>
    <t>莎丽科技股份有限公司装配式卫生间产品生产业务用房建设项目</t>
  </si>
  <si>
    <t>勘察工程</t>
  </si>
  <si>
    <t>中型</t>
  </si>
  <si>
    <t>2206-442000-04-01-718494-5001</t>
  </si>
  <si>
    <t>新建,厂房</t>
  </si>
  <si>
    <t>莎丽科技股份有限公司</t>
  </si>
  <si>
    <t>广东明利工程勘察设计有限公司</t>
  </si>
  <si>
    <t>佛山德顺施工图审查有限公司</t>
  </si>
  <si>
    <t>中山市石岐区湖滨路22号1幢加装电梯</t>
  </si>
  <si>
    <t>房屋建筑工程</t>
  </si>
  <si>
    <t>小型</t>
  </si>
  <si>
    <t>66.25</t>
  </si>
  <si>
    <t>2212-442000-04-01-595682-5002</t>
  </si>
  <si>
    <t>新建</t>
  </si>
  <si>
    <t>李继添、李晓璇、罗彩莲、余剑勋、林碧琪、杨静宇、高伟坚、郑和顺、李杰、高惠民、郭露宁、罗冠熙、黄柳娇、闫磊、刘家骏、孙秀春、袁燕琼、袁顺容、周亚美、李国军、范爱霞、廖坤森、李志洪、龙秀娟、邝伟飞</t>
  </si>
  <si>
    <t>中祥设计有限责任公司</t>
  </si>
  <si>
    <t>广东鼎立森新材料有限公司研发生产基地—厂房5幕墙工程</t>
  </si>
  <si>
    <t>大型</t>
  </si>
  <si>
    <t>23956.81</t>
  </si>
  <si>
    <t>2112-442000-04-01-596129-5004</t>
  </si>
  <si>
    <t>新建,幕墙</t>
  </si>
  <si>
    <t>广东鼎立森新材料有限公司</t>
  </si>
  <si>
    <t>广东凯兴达建筑科技有限公司</t>
  </si>
  <si>
    <t>广东华南建筑设计施工图审查中心有限公司</t>
  </si>
  <si>
    <t>D-1#厂房</t>
  </si>
  <si>
    <t>2925</t>
  </si>
  <si>
    <t>2302-442000-04-01-605286-5012</t>
  </si>
  <si>
    <t>中山市保时利塑胶实业有限公司</t>
  </si>
  <si>
    <t>北京中天国际设计集团有限公司</t>
  </si>
  <si>
    <t>广东省岩土勘测设计研究有限公司</t>
  </si>
  <si>
    <t>榄菊生产总部二期（扩建）项目</t>
  </si>
  <si>
    <t>40218.87</t>
  </si>
  <si>
    <t>2208-442000-04-01-143699-5003</t>
  </si>
  <si>
    <t>中山市睿实科技有限公司</t>
  </si>
  <si>
    <t>建盟设计集团有限公司</t>
  </si>
  <si>
    <t>陕西工程勘察研究院有限公司</t>
  </si>
  <si>
    <t>厂区三期（办公楼加建二至三层）</t>
  </si>
  <si>
    <t>190</t>
  </si>
  <si>
    <t>2302-442000-04-01-763733-5001</t>
  </si>
  <si>
    <t>扩建,公建</t>
  </si>
  <si>
    <t>中山置盈化工科技有限公司</t>
  </si>
  <si>
    <t>广东政和工程有限公司</t>
  </si>
  <si>
    <t>中佳勘察设计有限公司</t>
  </si>
  <si>
    <t>广东马记智能科技有限公司丙类厂房A幕墙工程</t>
  </si>
  <si>
    <t>19254.07</t>
  </si>
  <si>
    <t>2110-442000-04-01-854856-5001</t>
  </si>
  <si>
    <t>新建,厂房,幕墙</t>
  </si>
  <si>
    <t>广东马记智能科技有限公司</t>
  </si>
  <si>
    <t>广东鸿宇建筑与工程设计顾问有限公司</t>
  </si>
  <si>
    <t>厂房-幕墙工程</t>
  </si>
  <si>
    <t>19272</t>
  </si>
  <si>
    <t>2020-442000-34-03-047706-5001</t>
  </si>
  <si>
    <t>广东思锐光学股份有限公司</t>
  </si>
  <si>
    <t>广东广筑工程设计有限公司</t>
  </si>
  <si>
    <t>建勘勘测有限公司</t>
  </si>
  <si>
    <t>中山公用事业集团股份有限公司沙朗市场百货区及综合服务区升级改造工程</t>
  </si>
  <si>
    <t>装修工程</t>
  </si>
  <si>
    <t>2212-442000-04-01-990955-5001</t>
  </si>
  <si>
    <t>中山公用事业集团股份有限公司</t>
  </si>
  <si>
    <t>中山市第二建筑设计院有限公司</t>
  </si>
  <si>
    <t>坦洲镇神农路衔接坦洲大道工程</t>
  </si>
  <si>
    <t>市政基础设施工程</t>
  </si>
  <si>
    <t>2204-442000-04-01-796334-5001</t>
  </si>
  <si>
    <t>道桥隧工程</t>
  </si>
  <si>
    <t>中山市坦洲镇城市更新和建设服务中心</t>
  </si>
  <si>
    <t>中誉设计有限公司</t>
  </si>
  <si>
    <t>深圳市华地岩土工程有限公司</t>
  </si>
  <si>
    <t>中山翠亨新区生物医药智创中心（药创院专用物业）5号楼装修</t>
  </si>
  <si>
    <t>2212-442000-04-01-234204-5002</t>
  </si>
  <si>
    <t>中山翠亨建汇产业园开发有限公司</t>
  </si>
  <si>
    <t>上海市政工程设计研究总院（集团）有限公司</t>
  </si>
  <si>
    <t>广东惠湾工程咨询有限公司</t>
  </si>
  <si>
    <t>厂房（A栋）幕墙工程</t>
  </si>
  <si>
    <t>2102-442000-04-01-240643-5001</t>
  </si>
  <si>
    <t>中山市坦洲镇理龙五金塑料厂</t>
  </si>
  <si>
    <t>厦门中鹏天悦建设有限公司</t>
  </si>
  <si>
    <t>五桂山龙塘桂宏厂区宿舍楼加固工程</t>
  </si>
  <si>
    <t>4193.7</t>
  </si>
  <si>
    <t>2206-442000-04-05-631826-5001</t>
  </si>
  <si>
    <t>中山市桂宏置业有限公司</t>
  </si>
  <si>
    <t>深圳华粤城市建设工程设计有限公司</t>
  </si>
  <si>
    <t>广东建工审图咨询有限公司</t>
  </si>
  <si>
    <t>岭南股份中山写字楼改造工程项目</t>
  </si>
  <si>
    <t>2302-442000-04-01-933039-5001</t>
  </si>
  <si>
    <t>岭南生态文旅股份有限公司</t>
  </si>
  <si>
    <t>广州市弘基市政建筑设计院有限公司,天汇建筑工程设计（广州）有限公司</t>
  </si>
  <si>
    <t>厂区（厂房一）基坑支护工程</t>
  </si>
  <si>
    <t>48566.51</t>
  </si>
  <si>
    <t>2105-442000-04-01-703912-5001</t>
  </si>
  <si>
    <t>中山市馥琳化粧品有限公司</t>
  </si>
  <si>
    <t>A栋幼儿园</t>
  </si>
  <si>
    <t>2301-442000-04-01-457087-5002</t>
  </si>
  <si>
    <t>中山市东升镇建设发展总公司</t>
  </si>
  <si>
    <t>南头镇飞跃路改造工程</t>
  </si>
  <si>
    <t>2208-442000-04-01-736095-5002</t>
  </si>
  <si>
    <t>中山市南头镇城市更新和建设服务中心</t>
  </si>
  <si>
    <t>安徽省交通规划设计研究总院股份有限公司</t>
  </si>
  <si>
    <t>广东建同工程技术咨询有限公司</t>
  </si>
  <si>
    <t>中山火炬开发区光机电产学研基地</t>
  </si>
  <si>
    <t>145991.22</t>
  </si>
  <si>
    <t>2203-442000-04-01-879639-5002</t>
  </si>
  <si>
    <t>中山市张家边企业集团有限公司</t>
  </si>
  <si>
    <t>中交第四航务工程勘察设计院有限公司,广州博厦建筑设计研究院有限公司</t>
  </si>
  <si>
    <t>中交第四航务工程勘察设计院有限公司</t>
  </si>
  <si>
    <t>富逸长江北商业中心幕墙工程</t>
  </si>
  <si>
    <t>129860.7</t>
  </si>
  <si>
    <t>2018-442000-72-03-837244-5001</t>
  </si>
  <si>
    <t>幕墙</t>
  </si>
  <si>
    <t>中山市富逸置业发展有限公司</t>
  </si>
  <si>
    <t>珠海兴业绿色建筑科技有限公司</t>
  </si>
  <si>
    <t>广东中山地质工程勘察院</t>
  </si>
  <si>
    <t>广东勘设建筑技术服务中心</t>
  </si>
  <si>
    <t>中深科技创新产业园-设计变更</t>
  </si>
  <si>
    <t>384208.73</t>
  </si>
  <si>
    <t>2019-442000-39-03-061222-006</t>
  </si>
  <si>
    <t>深中（广东）高新产业园发展有限公司</t>
  </si>
  <si>
    <t>江苏浩森建筑设计有限公司</t>
  </si>
  <si>
    <t>深圳市勘察研究院有限公司</t>
  </si>
  <si>
    <t>创源智造产业园工业厂房F1</t>
  </si>
  <si>
    <t>36786.28</t>
  </si>
  <si>
    <t>2205-442000-04-01-574586-5001</t>
  </si>
  <si>
    <t>林孟礼</t>
  </si>
  <si>
    <t>中联合创设计有限公司</t>
  </si>
  <si>
    <t>广东科宏工程咨询有限公司</t>
  </si>
  <si>
    <t>中山市诚艺工业投资有限公司电子信息设备生产线新建项目（诚艺精工产业城）二期5栋工程</t>
  </si>
  <si>
    <t>22870.06</t>
  </si>
  <si>
    <t>2203-442000-04-01-800444-5003</t>
  </si>
  <si>
    <t>中山市诚艺工业投资有限公司</t>
  </si>
  <si>
    <t>中述设计集团有限公司</t>
  </si>
  <si>
    <t>中山北部产业园（三角片区）福泽路改造项目（勘察工程）</t>
  </si>
  <si>
    <t>2212-442000-04-01-762885-5001</t>
  </si>
  <si>
    <t>改建</t>
  </si>
  <si>
    <t>中山市产业平台（三角园）管理中心</t>
  </si>
  <si>
    <t>首辅工程设计有限公司</t>
  </si>
  <si>
    <t>中山市小榄智能锁产业基地幕墙工程</t>
  </si>
  <si>
    <t>131316.1100</t>
  </si>
  <si>
    <t>2102-442000-04-01-279261-5001</t>
  </si>
  <si>
    <t>中山市绩东二工业发展有限公司</t>
  </si>
  <si>
    <t>深圳市博大建设集团有限公司</t>
  </si>
  <si>
    <t>工业厂房</t>
  </si>
  <si>
    <t>26112.85</t>
  </si>
  <si>
    <t>2302-442000-04-01-103544-5002</t>
  </si>
  <si>
    <t>林顺庆</t>
  </si>
  <si>
    <t>广东新广厦建筑设计院有限公司</t>
  </si>
  <si>
    <t>4997.87</t>
  </si>
  <si>
    <t>2302-442000-04-01-831533-5001</t>
  </si>
  <si>
    <t>中山市住宅建筑工程有限公司</t>
  </si>
  <si>
    <t>广东正恒建筑设计有限公司</t>
  </si>
  <si>
    <t>住宅</t>
  </si>
  <si>
    <t>595.71</t>
  </si>
  <si>
    <t>2302-442000-17-01-714729-5001</t>
  </si>
  <si>
    <t>新建,住宅</t>
  </si>
  <si>
    <t>罗嘉浩</t>
  </si>
  <si>
    <t>中慧长源工程设计集团有限公司</t>
  </si>
  <si>
    <t>1#综合楼、2#实验科技楼幕墙工程</t>
  </si>
  <si>
    <t>2020-442000-39-03-085816-5001</t>
  </si>
  <si>
    <t>广东天誉飞歌电子科技有限公司</t>
  </si>
  <si>
    <t>深圳市华辉装饰工程有限公司</t>
  </si>
  <si>
    <t>厂房1</t>
  </si>
  <si>
    <t>11924.38</t>
  </si>
  <si>
    <t>2302-442000-04-02-429558-5002</t>
  </si>
  <si>
    <t>中山市港口镇中原泡沫制品厂</t>
  </si>
  <si>
    <t>兴业银行股份有限公司中山古镇支行装修消防工程</t>
  </si>
  <si>
    <t>2302-442000-04-01-154448-5001</t>
  </si>
  <si>
    <t>兴业银行股份有限公司中山分行</t>
  </si>
  <si>
    <t>科琳智创园</t>
  </si>
  <si>
    <t>89884.33</t>
  </si>
  <si>
    <t>2302-442000-04-01-513140-5001</t>
  </si>
  <si>
    <t>新建,厂房,其他</t>
  </si>
  <si>
    <t>广州科琳电气设备有限公司</t>
  </si>
  <si>
    <t>广东中人工程设计有限公司,广州市弘基市政建筑设计院有限公司</t>
  </si>
  <si>
    <t>中地寅岗建设集团有限公司</t>
  </si>
  <si>
    <t>中山市华侨中学南校区礼堂装修项目</t>
  </si>
  <si>
    <t>2104-442000-04-01-712861-5001</t>
  </si>
  <si>
    <t>中山市华侨中学</t>
  </si>
  <si>
    <t>广东省交通规划设计研究院集团股份有限公司</t>
  </si>
  <si>
    <t>718.43</t>
  </si>
  <si>
    <t>2212-442000-17-01-869105-5002</t>
  </si>
  <si>
    <t>梁北全</t>
  </si>
  <si>
    <t>广湛建设有限公司</t>
  </si>
  <si>
    <t>振徽产业园4号厂房铝合金幕墙门窗工程</t>
  </si>
  <si>
    <t>48488.35</t>
  </si>
  <si>
    <t>2109-442000-04-01-283163-5001</t>
  </si>
  <si>
    <t>中山市振徽产业园运营有限公司</t>
  </si>
  <si>
    <t>广州市弘基市政建筑设计院有限公司</t>
  </si>
  <si>
    <t>民众街道浪网十灵片区配套市政道路工程</t>
  </si>
  <si>
    <t>2212-442000-04-01-503570-5001</t>
  </si>
  <si>
    <t>中山市民众镇城市更新和建设服务中心</t>
  </si>
  <si>
    <t>皓筠工程设计有限公司</t>
  </si>
  <si>
    <t>君华新城公建配套幼儿园改造项目</t>
  </si>
  <si>
    <t>2212-442000-04-01-267313-5001</t>
  </si>
  <si>
    <t>中山火炬高技术产业开发区第八小学</t>
  </si>
  <si>
    <t>广东睿博建筑设计研究有限公司</t>
  </si>
  <si>
    <t>古镇镇海洲村北海工业区兴业路村路改造工程</t>
  </si>
  <si>
    <t>2211-442000-04-01-639343-5001</t>
  </si>
  <si>
    <t>道路、排水工程</t>
  </si>
  <si>
    <t>中山市古镇镇海洲村股份合作经济联合社</t>
  </si>
  <si>
    <t>深圳市鹏之艺建筑设计有限公司</t>
  </si>
  <si>
    <t>东凤镇东富路升级改造工程</t>
  </si>
  <si>
    <t>2201-442000-04-01-349675-5002</t>
  </si>
  <si>
    <t>给水、排水工程,道桥隧工程</t>
  </si>
  <si>
    <t>中山市东凤镇城市建设和管理局</t>
  </si>
  <si>
    <t>广东中咨工程设计有限公司</t>
  </si>
  <si>
    <t>建材广州工程勘测院有限公司</t>
  </si>
  <si>
    <t>广东舍卫工程技术咨询有限公司</t>
  </si>
  <si>
    <t>中山比亚迪电子有限公司智能终端零部件生产项目一期2号厂房年产量1500万件(改建）</t>
  </si>
  <si>
    <t>2210-442000-04-01-583455-5001</t>
  </si>
  <si>
    <t>中山比亚迪电子有限公司</t>
  </si>
  <si>
    <t>中奥建工程管理有限公司</t>
  </si>
  <si>
    <t>深圳市大正建设工程咨询有限公司</t>
  </si>
  <si>
    <t>黄敬湖住宅</t>
  </si>
  <si>
    <t>343.77</t>
  </si>
  <si>
    <t>2303-442000-04-01-449049-5001</t>
  </si>
  <si>
    <t>黄敬湖</t>
  </si>
  <si>
    <t>中山市时代匠人建筑设计工程管理有限公司</t>
  </si>
  <si>
    <t>中山市鼎盛建设工程技术咨询有限公司</t>
  </si>
  <si>
    <t>中山市宏业贸易有限公司厂房四</t>
  </si>
  <si>
    <t>4307.43</t>
  </si>
  <si>
    <t>2212-442000-04-01-955132-5002</t>
  </si>
  <si>
    <t>中山市宏业贸易有限公司</t>
  </si>
  <si>
    <t>中山市古鹤中医药综合产业园（一期）1#楼</t>
  </si>
  <si>
    <t>19977.76</t>
  </si>
  <si>
    <t>2212-442000-04-01-812784-5003</t>
  </si>
  <si>
    <t>中山市龙耀实业投资有限公司</t>
  </si>
  <si>
    <t>德宝怡高商住小区（A2区）13-27栋</t>
  </si>
  <si>
    <t>38222</t>
  </si>
  <si>
    <t>2019-442000-70-03-031544-5001</t>
  </si>
  <si>
    <t>中山市迪兴房地产开发有限公司</t>
  </si>
  <si>
    <t>中山市古鹤中医药综合产业园（一期）幕墙</t>
  </si>
  <si>
    <t>82332.83</t>
  </si>
  <si>
    <t>2212-442000-04-01-812784-5001</t>
  </si>
  <si>
    <t>古一村商业停车楼（党群智库中心）改造提升工程</t>
  </si>
  <si>
    <t>9418.99</t>
  </si>
  <si>
    <t>2212-442000-04-01-163742-5002</t>
  </si>
  <si>
    <t>中山市古镇镇古一村股份合作经济联合社</t>
  </si>
  <si>
    <t>广东中山建筑设计院股份有限公司</t>
  </si>
  <si>
    <t>广东天昊药业有限公司年产2000万支本维莫德乳膏及其原料药等研发和产业化建设项目</t>
  </si>
  <si>
    <t>77170.38</t>
  </si>
  <si>
    <t>2208-442000-04-01-407242-5002</t>
  </si>
  <si>
    <t>广东天昊药业有限公司</t>
  </si>
  <si>
    <t>中国医药集团联合工程有限公司</t>
  </si>
  <si>
    <t>广东省珠海工程勘察院</t>
  </si>
  <si>
    <t>中科富海综合气体岛项目</t>
  </si>
  <si>
    <t>4746.69</t>
  </si>
  <si>
    <t>2106-442000-04-01-235136-5002</t>
  </si>
  <si>
    <t>中科富氦（中山）气体开发有限公司</t>
  </si>
  <si>
    <t>中凡国际工程设计有限公司</t>
  </si>
  <si>
    <t>陈少旭厂房</t>
  </si>
  <si>
    <t>10678.26</t>
  </si>
  <si>
    <t>2209-442000-04-01-951130-5001</t>
  </si>
  <si>
    <t>陈少旭</t>
  </si>
  <si>
    <t>广州名阳建筑设计有限公司</t>
  </si>
  <si>
    <t>杜韶铭住宅楼</t>
  </si>
  <si>
    <t>897.79</t>
  </si>
  <si>
    <t>2212-442000-17-01-475041-5002</t>
  </si>
  <si>
    <t>杜韶铭</t>
  </si>
  <si>
    <t>珠海艺蓁工程设计有限公司</t>
  </si>
  <si>
    <t>中山市黄圃镇马安村股份合作经济联合社“工改工”宗地项目三期（8#高层厂房、9#高层厂房）</t>
  </si>
  <si>
    <t>61677.35</t>
  </si>
  <si>
    <t>2207-442000-04-01-207768-5004</t>
  </si>
  <si>
    <t>中山市城锦设备制造有限责任公司</t>
  </si>
  <si>
    <t>奥意建筑工程设计有限公司</t>
  </si>
  <si>
    <t>广东顺协工程勘察有限公司</t>
  </si>
  <si>
    <t>林语花园五期</t>
  </si>
  <si>
    <t>7897.47</t>
  </si>
  <si>
    <t>2105-442000-04-01-166112-001</t>
  </si>
  <si>
    <t>中山祥誉实业有限公司</t>
  </si>
  <si>
    <t>筑博设计股份有限公司</t>
  </si>
  <si>
    <t>广东省重工建筑设计院有限公司</t>
  </si>
  <si>
    <t>麓峰花园一期（1、2、3、4、5栋住宅、商业、商业配套楼、岗亭、垃圾收集站、1、2号配电房、1、2号10KV开关站、人防楼梯及地下车库）</t>
  </si>
  <si>
    <t>156888.91</t>
  </si>
  <si>
    <t>2104-442000-04-01-977691-001</t>
  </si>
  <si>
    <t>新建,住宅,公建</t>
  </si>
  <si>
    <t>中山市海德房地产开发有限公司</t>
  </si>
  <si>
    <t>广东人防建筑设计院有限公司,广州市番禺城市建筑设计院有限公司</t>
  </si>
  <si>
    <t>年产800万套智能灯具新建厂房</t>
  </si>
  <si>
    <t>2211-442000-07-01-567945-5001</t>
  </si>
  <si>
    <t>中山市宇王安防科技有限公司</t>
  </si>
  <si>
    <t xml:space="preserve">建勘勘测有限公司  </t>
  </si>
  <si>
    <t>中山市建筑工程施工图设计文件审查中心有限公司</t>
  </si>
  <si>
    <t>联合光电产品（西湾）项目--工业厂房幕墙工程</t>
  </si>
  <si>
    <t>2209-442000-04-01-943524-5003</t>
  </si>
  <si>
    <t>中山联合光电科技股份有限公司</t>
  </si>
  <si>
    <t>中国光大银行股份有限公司小榄支行装修工程</t>
  </si>
  <si>
    <t>2303-442000-17-05-429096-5001</t>
  </si>
  <si>
    <t>中国光大银行股份有限公司中山分行</t>
  </si>
  <si>
    <t>广东鸿宇建筑与工程设计顾问有限公司,图景设计顾问有限公司</t>
  </si>
  <si>
    <t>1号厂房，2号厂房</t>
  </si>
  <si>
    <t>37182.28</t>
  </si>
  <si>
    <t>2302-442000-04-01-621350-5001</t>
  </si>
  <si>
    <t>中山市郭沈莹建筑装饰材料有限公司</t>
  </si>
  <si>
    <t>君悦湾二期（110763地块）</t>
  </si>
  <si>
    <t>62690.9</t>
  </si>
  <si>
    <t>2109-442000-04-01-237897-5002</t>
  </si>
  <si>
    <t>中山星晨花园房地产发展有限公司</t>
  </si>
  <si>
    <t>中山市智能终端产业园西片区众富周边道路建设工程</t>
  </si>
  <si>
    <t>2212-442000-04-01-953250-5001</t>
  </si>
  <si>
    <t>新建,其他</t>
  </si>
  <si>
    <t>四川省城市建设工程咨询集团有限公司</t>
  </si>
  <si>
    <t>明阳智慧能源集团总部基地项目（四期工程）</t>
  </si>
  <si>
    <t>82883.04</t>
  </si>
  <si>
    <t>2202-442000-04-01-746795-5003</t>
  </si>
  <si>
    <t>明阳智慧能源集团股份公司</t>
  </si>
  <si>
    <t>华南理工大学建筑设计研究院有限公司,广州博厦建筑设计研究院有限公司</t>
  </si>
  <si>
    <t>新建东区工人文化宫</t>
  </si>
  <si>
    <t>2208-442000-04-01-186805-5002</t>
  </si>
  <si>
    <t>中山市东区街道城市更新和建设服务中心</t>
  </si>
  <si>
    <t>宝龙世家花园三期</t>
  </si>
  <si>
    <t>23747.94</t>
  </si>
  <si>
    <t>2101-442000-04-01-588480-5004</t>
  </si>
  <si>
    <t>中山宝龙岐江置业有限公司</t>
  </si>
  <si>
    <t>上海天华建筑设计有限公司</t>
  </si>
  <si>
    <t>广东永基建筑基础股份有限公司</t>
  </si>
  <si>
    <t>5284.89</t>
  </si>
  <si>
    <t>2301-442000-04-01-457087-5001</t>
  </si>
  <si>
    <t>新建,公建</t>
  </si>
  <si>
    <t>POCT生产车间改造工程</t>
  </si>
  <si>
    <t>2212-442000-17-01-110261-5002</t>
  </si>
  <si>
    <t>中山生物工程有限公司</t>
  </si>
  <si>
    <t>广州亚泰建筑设计院有限公司</t>
  </si>
  <si>
    <t>中晟电磁科技股份有限公司厂区二期（厂房二、综合楼一）</t>
  </si>
  <si>
    <t>2208-442000-04-01-179417-5001</t>
  </si>
  <si>
    <t>中晟电磁科技股份有限公司</t>
  </si>
  <si>
    <t>中山市智能终端产业园西片纵三路建设工程（勘察）</t>
  </si>
  <si>
    <t>2203-442000-04-01-502574-5001</t>
  </si>
  <si>
    <t>乐丰南路138号之2工业厂房项目幕墙工程</t>
  </si>
  <si>
    <t>2020-442000-38-03-098994-5001</t>
  </si>
  <si>
    <t>中山市小榄镇工业总公司</t>
  </si>
  <si>
    <t>中山新荣程物流自用柴油橇装加油项目</t>
  </si>
  <si>
    <t>2208-442000-04-01-508303-5001</t>
  </si>
  <si>
    <t>中山新荣程物流有限公司</t>
  </si>
  <si>
    <t>哈尔滨天源石化工程设计有限责任公司</t>
  </si>
  <si>
    <t>广星智能科技产业园（一期）</t>
  </si>
  <si>
    <t>97369.72</t>
  </si>
  <si>
    <t>2210-442000-04-01-925847-5002</t>
  </si>
  <si>
    <t>中山广星鞋业有限公司</t>
  </si>
  <si>
    <t>深圳市联合创艺建筑设计有限公司</t>
  </si>
  <si>
    <t>广东迪喜瑞康康养项目</t>
  </si>
  <si>
    <t>2211-442000-04-01-368898-5001</t>
  </si>
  <si>
    <t>广东迪喜瑞康养老服务有限公司</t>
  </si>
  <si>
    <t>湖南省建筑科学研究院有限责任公司</t>
  </si>
  <si>
    <t>小榄镇益隆幼儿园</t>
  </si>
  <si>
    <t>5266.91</t>
  </si>
  <si>
    <t>2209-442000-04-01-918597-5001</t>
  </si>
  <si>
    <t>中山市小榄镇益隆村益隆八经济合作社</t>
  </si>
  <si>
    <t>广东英达思迅智能制造有限公司--八层厂房装修工程</t>
  </si>
  <si>
    <t>2212-442000-17-05-943006-5001</t>
  </si>
  <si>
    <t>广东英达思迅智能制造有限公司</t>
  </si>
  <si>
    <t>火炬开发区甘松街东段道路工程-勘察工程</t>
  </si>
  <si>
    <t>2302-442000-04-01-732429-5001</t>
  </si>
  <si>
    <t>中山火炬高技术产业开发区城乡建设服务中心</t>
  </si>
  <si>
    <t>湖南省建设工程勘察院有限公司</t>
  </si>
  <si>
    <t>珠海聚科源建筑工程咨询有限公司</t>
  </si>
  <si>
    <t>华盛柔性定制智能制造工业项目-幕墙工程</t>
  </si>
  <si>
    <t>62554.27</t>
  </si>
  <si>
    <t>2020-442000-21-03-106105-5001</t>
  </si>
  <si>
    <t>广东华盛家具集团有限公司</t>
  </si>
  <si>
    <t>中国石化广东中山黄圃加油站装修工程</t>
  </si>
  <si>
    <t>2203-442000-04-01-704662-5001</t>
  </si>
  <si>
    <t>中国石化销售股份有限公司广东中山石油分公司</t>
  </si>
  <si>
    <t>河北海川能源科技股份有限公司</t>
  </si>
  <si>
    <t>东区逸昌路工程</t>
  </si>
  <si>
    <t>2019-442000-78-01-019866-5002</t>
  </si>
  <si>
    <t>中山市代建项目管理办公室</t>
  </si>
  <si>
    <t>永昊建设集团有限公司</t>
  </si>
  <si>
    <t>宁波华东核工业工程勘察院</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</si>
</sst>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11"/>
      <name val="宋体"/>
      <charset val="134"/>
      <scheme val="minor"/>
    </font>
    <font>
      <sz val="10"/>
      <name val="宋体"/>
      <charset val="134"/>
    </font>
    <font>
      <sz val="10"/>
      <name val="宋体"/>
      <charset val="134"/>
      <scheme val="minor"/>
    </font>
    <font>
      <sz val="12"/>
      <name val="宋体"/>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i/>
      <sz val="11"/>
      <color rgb="FF7F7F7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3" tint="0.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6"/>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9"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17"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6" fillId="28" borderId="6" applyNumberFormat="false" applyAlignment="false" applyProtection="false">
      <alignment vertical="center"/>
    </xf>
    <xf numFmtId="0" fontId="18" fillId="0" borderId="2" applyNumberFormat="false" applyFill="false" applyAlignment="false" applyProtection="false">
      <alignment vertical="center"/>
    </xf>
    <xf numFmtId="0" fontId="19" fillId="30" borderId="7" applyNumberFormat="false" applyAlignment="false" applyProtection="false">
      <alignment vertical="center"/>
    </xf>
    <xf numFmtId="0" fontId="17" fillId="0" borderId="0" applyNumberFormat="false" applyFill="false" applyBorder="false" applyAlignment="false" applyProtection="false">
      <alignment vertical="center"/>
    </xf>
    <xf numFmtId="0" fontId="20" fillId="31" borderId="8" applyNumberFormat="false" applyAlignment="false" applyProtection="false">
      <alignment vertical="center"/>
    </xf>
    <xf numFmtId="0" fontId="5" fillId="29"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9"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1" fillId="31" borderId="7" applyNumberFormat="false" applyAlignment="false" applyProtection="false">
      <alignment vertical="center"/>
    </xf>
    <xf numFmtId="0" fontId="6"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4" borderId="0" applyNumberFormat="false" applyBorder="false" applyAlignment="false" applyProtection="false">
      <alignment vertical="center"/>
    </xf>
    <xf numFmtId="0" fontId="0" fillId="13" borderId="5" applyNumberFormat="false" applyFont="false" applyAlignment="false" applyProtection="false">
      <alignment vertical="center"/>
    </xf>
    <xf numFmtId="0" fontId="12" fillId="1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0" fillId="0" borderId="3" applyNumberFormat="false" applyFill="false" applyAlignment="false" applyProtection="false">
      <alignment vertical="center"/>
    </xf>
    <xf numFmtId="0" fontId="5" fillId="11"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6" fillId="8"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22" fillId="32"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Alignment="true">
      <alignment vertical="center"/>
    </xf>
    <xf numFmtId="0" fontId="1" fillId="2"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vertical="center"/>
    </xf>
    <xf numFmtId="0" fontId="3" fillId="0" borderId="0" xfId="0" applyFont="true" applyFill="true" applyAlignment="true">
      <alignment horizontal="center" vertical="center" wrapText="true"/>
    </xf>
    <xf numFmtId="0" fontId="1" fillId="0" borderId="0" xfId="0" applyFont="true" applyFill="true" applyAlignment="true">
      <alignment horizontal="center" vertical="center"/>
    </xf>
    <xf numFmtId="49" fontId="2"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49" fontId="3" fillId="2" borderId="1" xfId="0" applyNumberFormat="true" applyFont="true" applyFill="true" applyBorder="true" applyAlignment="true">
      <alignment vertical="center" wrapText="true"/>
    </xf>
    <xf numFmtId="49" fontId="3" fillId="2" borderId="1" xfId="0" applyNumberFormat="true"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horizontal="center" vertical="center"/>
    </xf>
    <xf numFmtId="0" fontId="1" fillId="2" borderId="1" xfId="0" applyFont="true" applyFill="true" applyBorder="true" applyAlignment="true">
      <alignment horizontal="center" vertical="center"/>
    </xf>
    <xf numFmtId="0" fontId="2" fillId="3" borderId="1" xfId="0" applyFont="true" applyFill="true" applyBorder="true" applyAlignment="true" applyProtection="true">
      <alignment horizontal="center" vertical="center" wrapText="true"/>
      <protection locked="false"/>
    </xf>
    <xf numFmtId="0" fontId="4" fillId="3" borderId="1" xfId="0" applyFont="true" applyFill="true" applyBorder="true" applyAlignment="true" applyProtection="true">
      <alignment horizontal="center" vertical="center" wrapText="true"/>
      <protection locked="false"/>
    </xf>
    <xf numFmtId="0" fontId="1" fillId="3" borderId="1" xfId="0" applyFont="true" applyFill="true" applyBorder="true" applyAlignment="true">
      <alignment horizontal="center" vertical="center"/>
    </xf>
    <xf numFmtId="0" fontId="4" fillId="0" borderId="1" xfId="0" applyFont="true" applyFill="true" applyBorder="true" applyAlignment="true" applyProtection="true">
      <alignment horizontal="center" vertical="center" wrapText="true"/>
      <protection locked="fals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78"/>
  <sheetViews>
    <sheetView tabSelected="1" workbookViewId="0">
      <pane xSplit="11" ySplit="3" topLeftCell="L69" activePane="bottomRight" state="frozenSplit"/>
      <selection/>
      <selection pane="topRight"/>
      <selection pane="bottomLeft"/>
      <selection pane="bottomRight" activeCell="AN75" sqref="AN75"/>
    </sheetView>
  </sheetViews>
  <sheetFormatPr defaultColWidth="9" defaultRowHeight="14.25"/>
  <cols>
    <col min="1" max="1" width="3.375" style="3" customWidth="true"/>
    <col min="2" max="2" width="13.125" style="4" customWidth="true"/>
    <col min="3" max="3" width="9" style="4" customWidth="true"/>
    <col min="4" max="4" width="6.875" style="4" hidden="true" customWidth="true"/>
    <col min="5" max="5" width="9" style="4" hidden="true" customWidth="true"/>
    <col min="6" max="6" width="13.625" style="4" hidden="true" customWidth="true"/>
    <col min="7" max="7" width="9" style="4" hidden="true" customWidth="true"/>
    <col min="8" max="8" width="15.125" style="4" hidden="true" customWidth="true"/>
    <col min="9" max="9" width="12.375" style="4" hidden="true" customWidth="true"/>
    <col min="10" max="10" width="14.75" style="4" hidden="true" customWidth="true"/>
    <col min="11" max="11" width="13.375" style="4" customWidth="true"/>
    <col min="12" max="12" width="5.25" style="5" customWidth="true"/>
    <col min="13" max="13" width="3.875" style="6" customWidth="true"/>
    <col min="14" max="14" width="5.5" style="6" customWidth="true"/>
    <col min="15" max="19" width="3.875" style="6" customWidth="true"/>
    <col min="20" max="20" width="7.125" style="6" customWidth="true"/>
    <col min="21" max="27" width="3.875" style="6" customWidth="true"/>
    <col min="28" max="28" width="5.5" style="6" customWidth="true"/>
    <col min="29" max="30" width="3.875" style="6" customWidth="true"/>
    <col min="31" max="32" width="7.125" style="6" customWidth="true"/>
    <col min="33" max="34" width="3.875" style="6" customWidth="true"/>
    <col min="35" max="35" width="5.125" style="6" customWidth="true"/>
    <col min="36" max="36" width="4.75" style="6" customWidth="true"/>
    <col min="37" max="16384" width="9" style="1"/>
  </cols>
  <sheetData>
    <row r="1" s="1" customFormat="true" spans="1:36">
      <c r="A1" s="7" t="s">
        <v>0</v>
      </c>
      <c r="B1" s="7" t="s">
        <v>1</v>
      </c>
      <c r="C1" s="7" t="s">
        <v>2</v>
      </c>
      <c r="D1" s="7" t="s">
        <v>3</v>
      </c>
      <c r="E1" s="7" t="s">
        <v>4</v>
      </c>
      <c r="F1" s="7" t="s">
        <v>5</v>
      </c>
      <c r="G1" s="7" t="s">
        <v>6</v>
      </c>
      <c r="H1" s="7" t="s">
        <v>7</v>
      </c>
      <c r="I1" s="7" t="s">
        <v>8</v>
      </c>
      <c r="J1" s="7" t="s">
        <v>9</v>
      </c>
      <c r="K1" s="7" t="s">
        <v>10</v>
      </c>
      <c r="L1" s="14" t="s">
        <v>11</v>
      </c>
      <c r="M1" s="14"/>
      <c r="N1" s="14"/>
      <c r="O1" s="14"/>
      <c r="P1" s="14"/>
      <c r="Q1" s="14"/>
      <c r="R1" s="14"/>
      <c r="S1" s="14"/>
      <c r="T1" s="14"/>
      <c r="U1" s="14"/>
      <c r="V1" s="14"/>
      <c r="W1" s="14"/>
      <c r="X1" s="14"/>
      <c r="Y1" s="17" t="s">
        <v>12</v>
      </c>
      <c r="Z1" s="14" t="s">
        <v>13</v>
      </c>
      <c r="AA1" s="14"/>
      <c r="AB1" s="14"/>
      <c r="AC1" s="14"/>
      <c r="AD1" s="14"/>
      <c r="AE1" s="14"/>
      <c r="AF1" s="14"/>
      <c r="AG1" s="14"/>
      <c r="AH1" s="14"/>
      <c r="AI1" s="14" t="s">
        <v>12</v>
      </c>
      <c r="AJ1" s="14" t="s">
        <v>12</v>
      </c>
    </row>
    <row r="2" s="1" customFormat="true" spans="1:36">
      <c r="A2" s="7"/>
      <c r="B2" s="7"/>
      <c r="C2" s="7"/>
      <c r="D2" s="7"/>
      <c r="E2" s="7"/>
      <c r="F2" s="7"/>
      <c r="G2" s="7"/>
      <c r="H2" s="7"/>
      <c r="I2" s="7"/>
      <c r="J2" s="7"/>
      <c r="K2" s="7"/>
      <c r="L2" s="14"/>
      <c r="M2" s="14"/>
      <c r="N2" s="14"/>
      <c r="O2" s="14"/>
      <c r="P2" s="14"/>
      <c r="Q2" s="14"/>
      <c r="R2" s="14"/>
      <c r="S2" s="14"/>
      <c r="T2" s="14"/>
      <c r="U2" s="14"/>
      <c r="V2" s="14"/>
      <c r="W2" s="14"/>
      <c r="X2" s="14"/>
      <c r="Y2" s="17">
        <f>SUM(Y4:Y28)</f>
        <v>91</v>
      </c>
      <c r="Z2" s="14"/>
      <c r="AA2" s="14"/>
      <c r="AB2" s="14"/>
      <c r="AC2" s="14"/>
      <c r="AD2" s="14"/>
      <c r="AE2" s="14"/>
      <c r="AF2" s="14"/>
      <c r="AG2" s="14"/>
      <c r="AH2" s="14"/>
      <c r="AI2" s="17">
        <f>SUM(AI4:AI78)</f>
        <v>15</v>
      </c>
      <c r="AJ2" s="17">
        <f>SUM(AJ4:AJ28)</f>
        <v>104</v>
      </c>
    </row>
    <row r="3" s="1" customFormat="true" ht="23" customHeight="true" spans="1:36">
      <c r="A3" s="7"/>
      <c r="B3" s="7"/>
      <c r="C3" s="7"/>
      <c r="D3" s="7"/>
      <c r="E3" s="7"/>
      <c r="F3" s="7"/>
      <c r="G3" s="7"/>
      <c r="H3" s="7"/>
      <c r="I3" s="7"/>
      <c r="J3" s="7"/>
      <c r="K3" s="7"/>
      <c r="L3" s="14" t="s">
        <v>14</v>
      </c>
      <c r="M3" s="14" t="s">
        <v>15</v>
      </c>
      <c r="N3" s="14" t="s">
        <v>16</v>
      </c>
      <c r="O3" s="14" t="s">
        <v>17</v>
      </c>
      <c r="P3" s="14" t="s">
        <v>18</v>
      </c>
      <c r="Q3" s="14" t="s">
        <v>19</v>
      </c>
      <c r="R3" s="14" t="s">
        <v>20</v>
      </c>
      <c r="S3" s="14" t="s">
        <v>21</v>
      </c>
      <c r="T3" s="14" t="s">
        <v>22</v>
      </c>
      <c r="U3" s="14" t="s">
        <v>23</v>
      </c>
      <c r="V3" s="14" t="s">
        <v>24</v>
      </c>
      <c r="W3" s="14" t="s">
        <v>25</v>
      </c>
      <c r="X3" s="14" t="s">
        <v>26</v>
      </c>
      <c r="Y3" s="17" t="s">
        <v>12</v>
      </c>
      <c r="Z3" s="14" t="s">
        <v>14</v>
      </c>
      <c r="AA3" s="14" t="s">
        <v>15</v>
      </c>
      <c r="AB3" s="14" t="s">
        <v>16</v>
      </c>
      <c r="AC3" s="14" t="s">
        <v>17</v>
      </c>
      <c r="AD3" s="14" t="s">
        <v>18</v>
      </c>
      <c r="AE3" s="14" t="s">
        <v>20</v>
      </c>
      <c r="AF3" s="14" t="s">
        <v>27</v>
      </c>
      <c r="AG3" s="14" t="s">
        <v>25</v>
      </c>
      <c r="AH3" s="14" t="s">
        <v>26</v>
      </c>
      <c r="AI3" s="17" t="s">
        <v>12</v>
      </c>
      <c r="AJ3" s="17" t="s">
        <v>28</v>
      </c>
    </row>
    <row r="4" s="1" customFormat="true" ht="51" spans="1:36">
      <c r="A4" s="8">
        <v>1</v>
      </c>
      <c r="B4" s="9" t="s">
        <v>29</v>
      </c>
      <c r="C4" s="9" t="s">
        <v>30</v>
      </c>
      <c r="D4" s="10" t="s">
        <v>31</v>
      </c>
      <c r="E4" s="10"/>
      <c r="F4" s="9" t="s">
        <v>32</v>
      </c>
      <c r="G4" s="9" t="s">
        <v>33</v>
      </c>
      <c r="H4" s="9" t="s">
        <v>34</v>
      </c>
      <c r="I4" s="9" t="s">
        <v>35</v>
      </c>
      <c r="J4" s="9" t="s">
        <v>35</v>
      </c>
      <c r="K4" s="9" t="s">
        <v>36</v>
      </c>
      <c r="L4" s="15"/>
      <c r="M4" s="15"/>
      <c r="N4" s="15"/>
      <c r="O4" s="15"/>
      <c r="P4" s="15"/>
      <c r="Q4" s="15"/>
      <c r="R4" s="15"/>
      <c r="S4" s="15"/>
      <c r="T4" s="15"/>
      <c r="U4" s="15"/>
      <c r="V4" s="15"/>
      <c r="W4" s="15"/>
      <c r="X4" s="15"/>
      <c r="Y4" s="18">
        <f t="shared" ref="Y4:Y28" si="0">SUM(L4:X4)</f>
        <v>0</v>
      </c>
      <c r="Z4" s="15"/>
      <c r="AA4" s="15"/>
      <c r="AB4" s="15"/>
      <c r="AC4" s="15"/>
      <c r="AD4" s="15"/>
      <c r="AE4" s="15"/>
      <c r="AF4" s="15"/>
      <c r="AG4" s="15"/>
      <c r="AH4" s="15"/>
      <c r="AI4" s="18">
        <f t="shared" ref="AI4:AI28" si="1">SUM(Z4:AH4)</f>
        <v>0</v>
      </c>
      <c r="AJ4" s="19">
        <v>0</v>
      </c>
    </row>
    <row r="5" s="1" customFormat="true" ht="165.75" spans="1:36">
      <c r="A5" s="8">
        <v>2</v>
      </c>
      <c r="B5" s="9" t="s">
        <v>37</v>
      </c>
      <c r="C5" s="9" t="s">
        <v>38</v>
      </c>
      <c r="D5" s="10" t="s">
        <v>39</v>
      </c>
      <c r="E5" s="10" t="s">
        <v>40</v>
      </c>
      <c r="F5" s="9" t="s">
        <v>41</v>
      </c>
      <c r="G5" s="9" t="s">
        <v>42</v>
      </c>
      <c r="H5" s="9" t="s">
        <v>43</v>
      </c>
      <c r="I5" s="9" t="s">
        <v>44</v>
      </c>
      <c r="J5" s="9"/>
      <c r="K5" s="9" t="s">
        <v>36</v>
      </c>
      <c r="L5" s="15"/>
      <c r="M5" s="15"/>
      <c r="N5" s="15"/>
      <c r="O5" s="15"/>
      <c r="P5" s="15"/>
      <c r="Q5" s="15"/>
      <c r="R5" s="15"/>
      <c r="S5" s="15"/>
      <c r="T5" s="15"/>
      <c r="U5" s="15"/>
      <c r="V5" s="15"/>
      <c r="W5" s="15"/>
      <c r="X5" s="15"/>
      <c r="Y5" s="18">
        <f t="shared" si="0"/>
        <v>0</v>
      </c>
      <c r="Z5" s="15"/>
      <c r="AA5" s="15"/>
      <c r="AB5" s="15"/>
      <c r="AC5" s="15"/>
      <c r="AD5" s="15"/>
      <c r="AE5" s="15"/>
      <c r="AF5" s="15"/>
      <c r="AG5" s="15"/>
      <c r="AH5" s="15"/>
      <c r="AI5" s="18">
        <f t="shared" si="1"/>
        <v>0</v>
      </c>
      <c r="AJ5" s="19">
        <v>4</v>
      </c>
    </row>
    <row r="6" s="1" customFormat="true" ht="51" spans="1:36">
      <c r="A6" s="8">
        <v>3</v>
      </c>
      <c r="B6" s="9" t="s">
        <v>45</v>
      </c>
      <c r="C6" s="9" t="s">
        <v>38</v>
      </c>
      <c r="D6" s="10" t="s">
        <v>46</v>
      </c>
      <c r="E6" s="10" t="s">
        <v>47</v>
      </c>
      <c r="F6" s="9" t="s">
        <v>48</v>
      </c>
      <c r="G6" s="9" t="s">
        <v>49</v>
      </c>
      <c r="H6" s="9" t="s">
        <v>50</v>
      </c>
      <c r="I6" s="9" t="s">
        <v>51</v>
      </c>
      <c r="J6" s="9"/>
      <c r="K6" s="9" t="s">
        <v>52</v>
      </c>
      <c r="L6" s="15"/>
      <c r="M6" s="15">
        <v>0</v>
      </c>
      <c r="N6" s="15"/>
      <c r="O6" s="15"/>
      <c r="P6" s="15"/>
      <c r="Q6" s="15"/>
      <c r="R6" s="15"/>
      <c r="S6" s="15"/>
      <c r="T6" s="15"/>
      <c r="U6" s="15"/>
      <c r="V6" s="15"/>
      <c r="W6" s="15"/>
      <c r="X6" s="15"/>
      <c r="Y6" s="18">
        <v>0</v>
      </c>
      <c r="Z6" s="15"/>
      <c r="AA6" s="15"/>
      <c r="AB6" s="15"/>
      <c r="AC6" s="15"/>
      <c r="AD6" s="15"/>
      <c r="AE6" s="15"/>
      <c r="AF6" s="15"/>
      <c r="AG6" s="15"/>
      <c r="AH6" s="15"/>
      <c r="AI6" s="18">
        <v>0</v>
      </c>
      <c r="AJ6" s="19">
        <v>1</v>
      </c>
    </row>
    <row r="7" s="1" customFormat="true" ht="38.25" spans="1:36">
      <c r="A7" s="8">
        <v>4</v>
      </c>
      <c r="B7" s="9" t="s">
        <v>53</v>
      </c>
      <c r="C7" s="9" t="s">
        <v>38</v>
      </c>
      <c r="D7" s="10" t="s">
        <v>39</v>
      </c>
      <c r="E7" s="10" t="s">
        <v>54</v>
      </c>
      <c r="F7" s="9" t="s">
        <v>55</v>
      </c>
      <c r="G7" s="9" t="s">
        <v>33</v>
      </c>
      <c r="H7" s="9" t="s">
        <v>56</v>
      </c>
      <c r="I7" s="9" t="s">
        <v>57</v>
      </c>
      <c r="J7" s="9" t="s">
        <v>58</v>
      </c>
      <c r="K7" s="9" t="s">
        <v>52</v>
      </c>
      <c r="L7" s="15"/>
      <c r="M7" s="15"/>
      <c r="N7" s="15"/>
      <c r="O7" s="15">
        <v>1</v>
      </c>
      <c r="P7" s="15"/>
      <c r="Q7" s="15"/>
      <c r="R7" s="15"/>
      <c r="S7" s="15"/>
      <c r="T7" s="15"/>
      <c r="U7" s="15"/>
      <c r="V7" s="15"/>
      <c r="W7" s="15"/>
      <c r="X7" s="15"/>
      <c r="Y7" s="18">
        <f t="shared" si="0"/>
        <v>1</v>
      </c>
      <c r="Z7" s="15"/>
      <c r="AA7" s="15"/>
      <c r="AB7" s="15"/>
      <c r="AC7" s="15"/>
      <c r="AD7" s="15"/>
      <c r="AE7" s="15"/>
      <c r="AF7" s="15"/>
      <c r="AG7" s="15"/>
      <c r="AH7" s="15"/>
      <c r="AI7" s="18">
        <f t="shared" si="1"/>
        <v>0</v>
      </c>
      <c r="AJ7" s="19">
        <v>5</v>
      </c>
    </row>
    <row r="8" s="1" customFormat="true" ht="38.25" spans="1:36">
      <c r="A8" s="8">
        <v>5</v>
      </c>
      <c r="B8" s="9" t="s">
        <v>59</v>
      </c>
      <c r="C8" s="9" t="s">
        <v>38</v>
      </c>
      <c r="D8" s="10" t="s">
        <v>46</v>
      </c>
      <c r="E8" s="10" t="s">
        <v>60</v>
      </c>
      <c r="F8" s="9" t="s">
        <v>61</v>
      </c>
      <c r="G8" s="9" t="s">
        <v>33</v>
      </c>
      <c r="H8" s="9" t="s">
        <v>62</v>
      </c>
      <c r="I8" s="9" t="s">
        <v>63</v>
      </c>
      <c r="J8" s="9" t="s">
        <v>64</v>
      </c>
      <c r="K8" s="9" t="s">
        <v>52</v>
      </c>
      <c r="L8" s="15"/>
      <c r="M8" s="15"/>
      <c r="N8" s="15"/>
      <c r="O8" s="15"/>
      <c r="P8" s="15">
        <v>2</v>
      </c>
      <c r="Q8" s="15"/>
      <c r="R8" s="15"/>
      <c r="S8" s="15"/>
      <c r="T8" s="15"/>
      <c r="U8" s="15"/>
      <c r="V8" s="15"/>
      <c r="W8" s="15"/>
      <c r="X8" s="15"/>
      <c r="Y8" s="18">
        <f t="shared" si="0"/>
        <v>2</v>
      </c>
      <c r="Z8" s="15"/>
      <c r="AA8" s="15"/>
      <c r="AB8" s="15"/>
      <c r="AC8" s="15"/>
      <c r="AD8" s="15"/>
      <c r="AE8" s="15"/>
      <c r="AF8" s="15"/>
      <c r="AG8" s="15"/>
      <c r="AH8" s="15"/>
      <c r="AI8" s="18">
        <f t="shared" si="1"/>
        <v>0</v>
      </c>
      <c r="AJ8" s="19">
        <v>8</v>
      </c>
    </row>
    <row r="9" s="1" customFormat="true" ht="38.25" spans="1:36">
      <c r="A9" s="8">
        <v>6</v>
      </c>
      <c r="B9" s="9" t="s">
        <v>65</v>
      </c>
      <c r="C9" s="9" t="s">
        <v>38</v>
      </c>
      <c r="D9" s="10" t="s">
        <v>39</v>
      </c>
      <c r="E9" s="10" t="s">
        <v>66</v>
      </c>
      <c r="F9" s="9" t="s">
        <v>67</v>
      </c>
      <c r="G9" s="9" t="s">
        <v>68</v>
      </c>
      <c r="H9" s="9" t="s">
        <v>69</v>
      </c>
      <c r="I9" s="9" t="s">
        <v>70</v>
      </c>
      <c r="J9" s="9" t="s">
        <v>71</v>
      </c>
      <c r="K9" s="9" t="s">
        <v>52</v>
      </c>
      <c r="L9" s="15">
        <v>2</v>
      </c>
      <c r="M9" s="15">
        <v>4</v>
      </c>
      <c r="N9" s="15"/>
      <c r="O9" s="15"/>
      <c r="P9" s="15"/>
      <c r="Q9" s="15"/>
      <c r="R9" s="15"/>
      <c r="S9" s="15"/>
      <c r="T9" s="15"/>
      <c r="U9" s="15"/>
      <c r="V9" s="15"/>
      <c r="W9" s="15"/>
      <c r="X9" s="15"/>
      <c r="Y9" s="18">
        <f t="shared" si="0"/>
        <v>6</v>
      </c>
      <c r="Z9" s="15"/>
      <c r="AA9" s="15"/>
      <c r="AB9" s="15"/>
      <c r="AC9" s="15"/>
      <c r="AD9" s="15"/>
      <c r="AE9" s="15"/>
      <c r="AF9" s="15"/>
      <c r="AG9" s="15"/>
      <c r="AH9" s="15"/>
      <c r="AI9" s="18">
        <f t="shared" si="1"/>
        <v>0</v>
      </c>
      <c r="AJ9" s="19">
        <v>7</v>
      </c>
    </row>
    <row r="10" s="1" customFormat="true" ht="38.25" spans="1:36">
      <c r="A10" s="8">
        <v>7</v>
      </c>
      <c r="B10" s="9" t="s">
        <v>72</v>
      </c>
      <c r="C10" s="9" t="s">
        <v>38</v>
      </c>
      <c r="D10" s="10" t="s">
        <v>31</v>
      </c>
      <c r="E10" s="10" t="s">
        <v>73</v>
      </c>
      <c r="F10" s="9" t="s">
        <v>74</v>
      </c>
      <c r="G10" s="9" t="s">
        <v>75</v>
      </c>
      <c r="H10" s="9" t="s">
        <v>76</v>
      </c>
      <c r="I10" s="9" t="s">
        <v>77</v>
      </c>
      <c r="J10" s="9"/>
      <c r="K10" s="9" t="s">
        <v>52</v>
      </c>
      <c r="L10" s="15"/>
      <c r="M10" s="15"/>
      <c r="N10" s="15"/>
      <c r="O10" s="15"/>
      <c r="P10" s="15"/>
      <c r="Q10" s="15"/>
      <c r="R10" s="15"/>
      <c r="S10" s="15"/>
      <c r="T10" s="15"/>
      <c r="U10" s="15"/>
      <c r="V10" s="15"/>
      <c r="W10" s="15"/>
      <c r="X10" s="15"/>
      <c r="Y10" s="18">
        <f t="shared" si="0"/>
        <v>0</v>
      </c>
      <c r="Z10" s="15"/>
      <c r="AA10" s="15"/>
      <c r="AB10" s="15"/>
      <c r="AC10" s="15"/>
      <c r="AD10" s="15"/>
      <c r="AE10" s="15"/>
      <c r="AF10" s="15"/>
      <c r="AG10" s="15"/>
      <c r="AH10" s="15"/>
      <c r="AI10" s="18">
        <f t="shared" si="1"/>
        <v>0</v>
      </c>
      <c r="AJ10" s="19">
        <v>1</v>
      </c>
    </row>
    <row r="11" s="1" customFormat="true" ht="38.25" spans="1:36">
      <c r="A11" s="8">
        <v>8</v>
      </c>
      <c r="B11" s="9" t="s">
        <v>78</v>
      </c>
      <c r="C11" s="9" t="s">
        <v>38</v>
      </c>
      <c r="D11" s="10" t="s">
        <v>46</v>
      </c>
      <c r="E11" s="10" t="s">
        <v>79</v>
      </c>
      <c r="F11" s="9" t="s">
        <v>80</v>
      </c>
      <c r="G11" s="9" t="s">
        <v>49</v>
      </c>
      <c r="H11" s="9" t="s">
        <v>81</v>
      </c>
      <c r="I11" s="9" t="s">
        <v>82</v>
      </c>
      <c r="J11" s="9" t="s">
        <v>83</v>
      </c>
      <c r="K11" s="9" t="s">
        <v>52</v>
      </c>
      <c r="L11" s="15"/>
      <c r="M11" s="15">
        <v>1</v>
      </c>
      <c r="N11" s="15"/>
      <c r="O11" s="15"/>
      <c r="P11" s="15"/>
      <c r="Q11" s="15"/>
      <c r="R11" s="15"/>
      <c r="S11" s="15"/>
      <c r="T11" s="15"/>
      <c r="U11" s="15"/>
      <c r="V11" s="15"/>
      <c r="W11" s="15"/>
      <c r="X11" s="15"/>
      <c r="Y11" s="18">
        <f t="shared" si="0"/>
        <v>1</v>
      </c>
      <c r="Z11" s="15"/>
      <c r="AA11" s="15"/>
      <c r="AB11" s="15"/>
      <c r="AC11" s="15"/>
      <c r="AD11" s="15"/>
      <c r="AE11" s="15"/>
      <c r="AF11" s="15"/>
      <c r="AG11" s="15"/>
      <c r="AH11" s="15"/>
      <c r="AI11" s="18">
        <f t="shared" si="1"/>
        <v>0</v>
      </c>
      <c r="AJ11" s="19">
        <v>0</v>
      </c>
    </row>
    <row r="12" s="1" customFormat="true" ht="63.75" spans="1:36">
      <c r="A12" s="8">
        <v>9</v>
      </c>
      <c r="B12" s="9" t="s">
        <v>84</v>
      </c>
      <c r="C12" s="9" t="s">
        <v>85</v>
      </c>
      <c r="D12" s="10" t="s">
        <v>31</v>
      </c>
      <c r="E12" s="10"/>
      <c r="F12" s="9" t="s">
        <v>86</v>
      </c>
      <c r="G12" s="9"/>
      <c r="H12" s="9" t="s">
        <v>87</v>
      </c>
      <c r="I12" s="9" t="s">
        <v>88</v>
      </c>
      <c r="J12" s="9"/>
      <c r="K12" s="9" t="s">
        <v>52</v>
      </c>
      <c r="L12" s="15">
        <v>1</v>
      </c>
      <c r="M12" s="15"/>
      <c r="N12" s="15">
        <v>2</v>
      </c>
      <c r="O12" s="15">
        <v>0</v>
      </c>
      <c r="P12" s="15"/>
      <c r="Q12" s="15"/>
      <c r="R12" s="15"/>
      <c r="S12" s="15"/>
      <c r="T12" s="15"/>
      <c r="U12" s="15"/>
      <c r="V12" s="15"/>
      <c r="W12" s="15"/>
      <c r="X12" s="15"/>
      <c r="Y12" s="18">
        <v>3</v>
      </c>
      <c r="Z12" s="15"/>
      <c r="AA12" s="15"/>
      <c r="AB12" s="15"/>
      <c r="AC12" s="15"/>
      <c r="AD12" s="15"/>
      <c r="AE12" s="15"/>
      <c r="AF12" s="15"/>
      <c r="AG12" s="15"/>
      <c r="AH12" s="15"/>
      <c r="AI12" s="18">
        <f t="shared" si="1"/>
        <v>0</v>
      </c>
      <c r="AJ12" s="19">
        <v>3</v>
      </c>
    </row>
    <row r="13" s="1" customFormat="true" ht="38.25" spans="1:36">
      <c r="A13" s="8">
        <v>10</v>
      </c>
      <c r="B13" s="9" t="s">
        <v>89</v>
      </c>
      <c r="C13" s="9" t="s">
        <v>90</v>
      </c>
      <c r="D13" s="10" t="s">
        <v>46</v>
      </c>
      <c r="E13" s="10"/>
      <c r="F13" s="9" t="s">
        <v>91</v>
      </c>
      <c r="G13" s="9" t="s">
        <v>92</v>
      </c>
      <c r="H13" s="9" t="s">
        <v>93</v>
      </c>
      <c r="I13" s="9" t="s">
        <v>94</v>
      </c>
      <c r="J13" s="9" t="s">
        <v>95</v>
      </c>
      <c r="K13" s="9" t="s">
        <v>52</v>
      </c>
      <c r="L13" s="15"/>
      <c r="M13" s="15"/>
      <c r="N13" s="15"/>
      <c r="O13" s="15"/>
      <c r="P13" s="15"/>
      <c r="Q13" s="15"/>
      <c r="R13" s="15"/>
      <c r="S13" s="15">
        <v>1</v>
      </c>
      <c r="T13" s="15"/>
      <c r="U13" s="15"/>
      <c r="V13" s="15"/>
      <c r="W13" s="15"/>
      <c r="X13" s="15"/>
      <c r="Y13" s="18">
        <v>1</v>
      </c>
      <c r="Z13" s="15"/>
      <c r="AA13" s="15"/>
      <c r="AB13" s="15"/>
      <c r="AC13" s="15"/>
      <c r="AD13" s="15"/>
      <c r="AE13" s="15"/>
      <c r="AF13" s="15"/>
      <c r="AG13" s="15"/>
      <c r="AH13" s="15"/>
      <c r="AI13" s="18">
        <f t="shared" si="1"/>
        <v>0</v>
      </c>
      <c r="AJ13" s="19">
        <v>9</v>
      </c>
    </row>
    <row r="14" s="1" customFormat="true" ht="51" spans="1:36">
      <c r="A14" s="8">
        <v>11</v>
      </c>
      <c r="B14" s="9" t="s">
        <v>96</v>
      </c>
      <c r="C14" s="9" t="s">
        <v>85</v>
      </c>
      <c r="D14" s="10" t="s">
        <v>46</v>
      </c>
      <c r="E14" s="10"/>
      <c r="F14" s="9" t="s">
        <v>97</v>
      </c>
      <c r="G14" s="9"/>
      <c r="H14" s="9" t="s">
        <v>98</v>
      </c>
      <c r="I14" s="9" t="s">
        <v>99</v>
      </c>
      <c r="J14" s="9"/>
      <c r="K14" s="9" t="s">
        <v>100</v>
      </c>
      <c r="L14" s="15"/>
      <c r="M14" s="15"/>
      <c r="N14" s="15"/>
      <c r="O14" s="15"/>
      <c r="P14" s="15"/>
      <c r="Q14" s="15"/>
      <c r="R14" s="15"/>
      <c r="S14" s="15"/>
      <c r="T14" s="15"/>
      <c r="U14" s="15"/>
      <c r="V14" s="15"/>
      <c r="W14" s="15"/>
      <c r="X14" s="15"/>
      <c r="Y14" s="18">
        <f t="shared" si="0"/>
        <v>0</v>
      </c>
      <c r="Z14" s="15"/>
      <c r="AA14" s="15"/>
      <c r="AB14" s="15"/>
      <c r="AC14" s="15"/>
      <c r="AD14" s="15"/>
      <c r="AE14" s="15"/>
      <c r="AF14" s="15"/>
      <c r="AG14" s="15"/>
      <c r="AH14" s="15"/>
      <c r="AI14" s="18">
        <f t="shared" si="1"/>
        <v>0</v>
      </c>
      <c r="AJ14" s="19">
        <v>1</v>
      </c>
    </row>
    <row r="15" s="1" customFormat="true" ht="38.25" spans="1:36">
      <c r="A15" s="8">
        <v>12</v>
      </c>
      <c r="B15" s="9" t="s">
        <v>101</v>
      </c>
      <c r="C15" s="9" t="s">
        <v>38</v>
      </c>
      <c r="D15" s="10" t="s">
        <v>31</v>
      </c>
      <c r="E15" s="10"/>
      <c r="F15" s="9" t="s">
        <v>102</v>
      </c>
      <c r="G15" s="9" t="s">
        <v>49</v>
      </c>
      <c r="H15" s="9" t="s">
        <v>103</v>
      </c>
      <c r="I15" s="9" t="s">
        <v>104</v>
      </c>
      <c r="J15" s="9" t="s">
        <v>64</v>
      </c>
      <c r="K15" s="9" t="s">
        <v>100</v>
      </c>
      <c r="L15" s="15"/>
      <c r="M15" s="15"/>
      <c r="N15" s="15"/>
      <c r="O15" s="15"/>
      <c r="P15" s="15"/>
      <c r="Q15" s="15"/>
      <c r="R15" s="15"/>
      <c r="S15" s="15"/>
      <c r="T15" s="15"/>
      <c r="U15" s="15"/>
      <c r="V15" s="15"/>
      <c r="W15" s="15"/>
      <c r="X15" s="15"/>
      <c r="Y15" s="18">
        <f t="shared" si="0"/>
        <v>0</v>
      </c>
      <c r="Z15" s="15"/>
      <c r="AA15" s="15"/>
      <c r="AB15" s="15"/>
      <c r="AC15" s="15"/>
      <c r="AD15" s="15"/>
      <c r="AE15" s="15"/>
      <c r="AF15" s="15"/>
      <c r="AG15" s="15"/>
      <c r="AH15" s="15"/>
      <c r="AI15" s="18">
        <f t="shared" si="1"/>
        <v>0</v>
      </c>
      <c r="AJ15" s="19">
        <v>1</v>
      </c>
    </row>
    <row r="16" s="1" customFormat="true" ht="38.25" spans="1:36">
      <c r="A16" s="8">
        <v>13</v>
      </c>
      <c r="B16" s="9" t="s">
        <v>105</v>
      </c>
      <c r="C16" s="9" t="s">
        <v>38</v>
      </c>
      <c r="D16" s="10" t="s">
        <v>39</v>
      </c>
      <c r="E16" s="10" t="s">
        <v>106</v>
      </c>
      <c r="F16" s="9" t="s">
        <v>107</v>
      </c>
      <c r="G16" s="9" t="s">
        <v>19</v>
      </c>
      <c r="H16" s="9" t="s">
        <v>108</v>
      </c>
      <c r="I16" s="9" t="s">
        <v>109</v>
      </c>
      <c r="J16" s="9"/>
      <c r="K16" s="9" t="s">
        <v>110</v>
      </c>
      <c r="L16" s="15"/>
      <c r="M16" s="15">
        <v>3</v>
      </c>
      <c r="N16" s="15"/>
      <c r="O16" s="15"/>
      <c r="P16" s="15"/>
      <c r="Q16" s="15"/>
      <c r="R16" s="15"/>
      <c r="S16" s="15"/>
      <c r="T16" s="15"/>
      <c r="U16" s="15"/>
      <c r="V16" s="15"/>
      <c r="W16" s="15"/>
      <c r="X16" s="15"/>
      <c r="Y16" s="18">
        <v>3</v>
      </c>
      <c r="Z16" s="15"/>
      <c r="AA16" s="15"/>
      <c r="AB16" s="15"/>
      <c r="AC16" s="15"/>
      <c r="AD16" s="15"/>
      <c r="AE16" s="15"/>
      <c r="AF16" s="15"/>
      <c r="AG16" s="15"/>
      <c r="AH16" s="15"/>
      <c r="AI16" s="18">
        <f t="shared" si="1"/>
        <v>0</v>
      </c>
      <c r="AJ16" s="19">
        <v>0</v>
      </c>
    </row>
    <row r="17" s="1" customFormat="true" ht="63.75" spans="1:36">
      <c r="A17" s="8">
        <v>14</v>
      </c>
      <c r="B17" s="9" t="s">
        <v>111</v>
      </c>
      <c r="C17" s="9" t="s">
        <v>85</v>
      </c>
      <c r="D17" s="10" t="s">
        <v>31</v>
      </c>
      <c r="E17" s="10"/>
      <c r="F17" s="9" t="s">
        <v>112</v>
      </c>
      <c r="G17" s="9"/>
      <c r="H17" s="9" t="s">
        <v>113</v>
      </c>
      <c r="I17" s="9" t="s">
        <v>114</v>
      </c>
      <c r="J17" s="9"/>
      <c r="K17" s="9" t="s">
        <v>110</v>
      </c>
      <c r="L17" s="15"/>
      <c r="M17" s="15">
        <v>1</v>
      </c>
      <c r="N17" s="15">
        <v>1</v>
      </c>
      <c r="O17" s="15"/>
      <c r="P17" s="15"/>
      <c r="Q17" s="15"/>
      <c r="R17" s="15"/>
      <c r="S17" s="15"/>
      <c r="T17" s="15"/>
      <c r="U17" s="15"/>
      <c r="V17" s="15"/>
      <c r="W17" s="15"/>
      <c r="X17" s="15"/>
      <c r="Y17" s="18">
        <f t="shared" si="0"/>
        <v>2</v>
      </c>
      <c r="Z17" s="15"/>
      <c r="AA17" s="15"/>
      <c r="AB17" s="15"/>
      <c r="AC17" s="15"/>
      <c r="AD17" s="15"/>
      <c r="AE17" s="15"/>
      <c r="AF17" s="15"/>
      <c r="AG17" s="15"/>
      <c r="AH17" s="15"/>
      <c r="AI17" s="18">
        <f t="shared" si="1"/>
        <v>0</v>
      </c>
      <c r="AJ17" s="19">
        <v>2</v>
      </c>
    </row>
    <row r="18" s="1" customFormat="true" ht="38.25" spans="1:36">
      <c r="A18" s="8">
        <v>15</v>
      </c>
      <c r="B18" s="9" t="s">
        <v>115</v>
      </c>
      <c r="C18" s="9" t="s">
        <v>38</v>
      </c>
      <c r="D18" s="10" t="s">
        <v>46</v>
      </c>
      <c r="E18" s="10" t="s">
        <v>116</v>
      </c>
      <c r="F18" s="9" t="s">
        <v>117</v>
      </c>
      <c r="G18" s="9" t="s">
        <v>33</v>
      </c>
      <c r="H18" s="9" t="s">
        <v>118</v>
      </c>
      <c r="I18" s="9" t="s">
        <v>64</v>
      </c>
      <c r="J18" s="9" t="s">
        <v>35</v>
      </c>
      <c r="K18" s="9" t="s">
        <v>110</v>
      </c>
      <c r="L18" s="15"/>
      <c r="M18" s="15"/>
      <c r="N18" s="15"/>
      <c r="O18" s="15"/>
      <c r="P18" s="15"/>
      <c r="Q18" s="15"/>
      <c r="R18" s="15"/>
      <c r="S18" s="15"/>
      <c r="T18" s="15"/>
      <c r="U18" s="15"/>
      <c r="V18" s="15"/>
      <c r="W18" s="15"/>
      <c r="X18" s="15"/>
      <c r="Y18" s="18">
        <f t="shared" si="0"/>
        <v>0</v>
      </c>
      <c r="Z18" s="15"/>
      <c r="AA18" s="15"/>
      <c r="AB18" s="15"/>
      <c r="AC18" s="15"/>
      <c r="AD18" s="15"/>
      <c r="AE18" s="15"/>
      <c r="AF18" s="15"/>
      <c r="AG18" s="15"/>
      <c r="AH18" s="15"/>
      <c r="AI18" s="18">
        <f t="shared" si="1"/>
        <v>0</v>
      </c>
      <c r="AJ18" s="19">
        <v>0</v>
      </c>
    </row>
    <row r="19" s="1" customFormat="true" ht="38.25" spans="1:36">
      <c r="A19" s="8">
        <v>16</v>
      </c>
      <c r="B19" s="9" t="s">
        <v>119</v>
      </c>
      <c r="C19" s="9" t="s">
        <v>30</v>
      </c>
      <c r="D19" s="10" t="s">
        <v>31</v>
      </c>
      <c r="E19" s="10"/>
      <c r="F19" s="9" t="s">
        <v>120</v>
      </c>
      <c r="G19" s="9" t="s">
        <v>42</v>
      </c>
      <c r="H19" s="9" t="s">
        <v>121</v>
      </c>
      <c r="I19" s="9" t="s">
        <v>58</v>
      </c>
      <c r="J19" s="9" t="s">
        <v>58</v>
      </c>
      <c r="K19" s="9" t="s">
        <v>110</v>
      </c>
      <c r="L19" s="15"/>
      <c r="M19" s="15"/>
      <c r="N19" s="15"/>
      <c r="O19" s="15"/>
      <c r="P19" s="15"/>
      <c r="Q19" s="15"/>
      <c r="R19" s="15"/>
      <c r="S19" s="15"/>
      <c r="T19" s="15"/>
      <c r="U19" s="15"/>
      <c r="V19" s="15"/>
      <c r="W19" s="15">
        <v>4</v>
      </c>
      <c r="X19" s="15"/>
      <c r="Y19" s="18">
        <f t="shared" si="0"/>
        <v>4</v>
      </c>
      <c r="Z19" s="15"/>
      <c r="AA19" s="15"/>
      <c r="AB19" s="15"/>
      <c r="AC19" s="15"/>
      <c r="AD19" s="15"/>
      <c r="AE19" s="15"/>
      <c r="AF19" s="15"/>
      <c r="AG19" s="15"/>
      <c r="AH19" s="15"/>
      <c r="AI19" s="18">
        <f t="shared" si="1"/>
        <v>0</v>
      </c>
      <c r="AJ19" s="19">
        <v>2</v>
      </c>
    </row>
    <row r="20" s="1" customFormat="true" ht="38.25" spans="1:36">
      <c r="A20" s="8">
        <v>17</v>
      </c>
      <c r="B20" s="9" t="s">
        <v>122</v>
      </c>
      <c r="C20" s="9" t="s">
        <v>90</v>
      </c>
      <c r="D20" s="10" t="s">
        <v>31</v>
      </c>
      <c r="E20" s="10"/>
      <c r="F20" s="9" t="s">
        <v>123</v>
      </c>
      <c r="G20" s="9" t="s">
        <v>92</v>
      </c>
      <c r="H20" s="9" t="s">
        <v>124</v>
      </c>
      <c r="I20" s="9" t="s">
        <v>125</v>
      </c>
      <c r="J20" s="9" t="s">
        <v>125</v>
      </c>
      <c r="K20" s="9" t="s">
        <v>126</v>
      </c>
      <c r="L20" s="15"/>
      <c r="M20" s="15"/>
      <c r="N20" s="15"/>
      <c r="O20" s="15"/>
      <c r="P20" s="15"/>
      <c r="Q20" s="15"/>
      <c r="R20" s="15"/>
      <c r="S20" s="15"/>
      <c r="T20" s="15"/>
      <c r="U20" s="15"/>
      <c r="V20" s="15"/>
      <c r="W20" s="15">
        <v>2</v>
      </c>
      <c r="X20" s="15"/>
      <c r="Y20" s="18">
        <v>2</v>
      </c>
      <c r="Z20" s="15"/>
      <c r="AA20" s="15"/>
      <c r="AB20" s="15"/>
      <c r="AC20" s="15"/>
      <c r="AD20" s="15"/>
      <c r="AE20" s="15"/>
      <c r="AF20" s="15"/>
      <c r="AG20" s="15"/>
      <c r="AH20" s="15"/>
      <c r="AI20" s="18">
        <f t="shared" si="1"/>
        <v>0</v>
      </c>
      <c r="AJ20" s="19">
        <v>5</v>
      </c>
    </row>
    <row r="21" s="1" customFormat="true" ht="63.75" spans="1:36">
      <c r="A21" s="8">
        <v>18</v>
      </c>
      <c r="B21" s="9" t="s">
        <v>127</v>
      </c>
      <c r="C21" s="9" t="s">
        <v>38</v>
      </c>
      <c r="D21" s="10" t="s">
        <v>46</v>
      </c>
      <c r="E21" s="10" t="s">
        <v>128</v>
      </c>
      <c r="F21" s="9" t="s">
        <v>129</v>
      </c>
      <c r="G21" s="9" t="s">
        <v>42</v>
      </c>
      <c r="H21" s="9" t="s">
        <v>130</v>
      </c>
      <c r="I21" s="9" t="s">
        <v>131</v>
      </c>
      <c r="J21" s="9" t="s">
        <v>132</v>
      </c>
      <c r="K21" s="9" t="s">
        <v>126</v>
      </c>
      <c r="L21" s="15"/>
      <c r="M21" s="15"/>
      <c r="N21" s="15">
        <v>1</v>
      </c>
      <c r="O21" s="15"/>
      <c r="P21" s="15">
        <v>1</v>
      </c>
      <c r="Q21" s="15"/>
      <c r="R21" s="15"/>
      <c r="S21" s="15">
        <v>1</v>
      </c>
      <c r="T21" s="15"/>
      <c r="U21" s="15"/>
      <c r="V21" s="15"/>
      <c r="W21" s="15"/>
      <c r="X21" s="15"/>
      <c r="Y21" s="18">
        <f t="shared" si="0"/>
        <v>3</v>
      </c>
      <c r="Z21" s="15"/>
      <c r="AA21" s="15"/>
      <c r="AB21" s="15"/>
      <c r="AC21" s="15"/>
      <c r="AD21" s="15"/>
      <c r="AE21" s="15"/>
      <c r="AF21" s="15"/>
      <c r="AG21" s="15"/>
      <c r="AH21" s="15"/>
      <c r="AI21" s="18">
        <f t="shared" si="1"/>
        <v>0</v>
      </c>
      <c r="AJ21" s="19">
        <v>11</v>
      </c>
    </row>
    <row r="22" s="1" customFormat="true" ht="38.25" spans="1:36">
      <c r="A22" s="8">
        <v>19</v>
      </c>
      <c r="B22" s="9" t="s">
        <v>133</v>
      </c>
      <c r="C22" s="9" t="s">
        <v>38</v>
      </c>
      <c r="D22" s="10" t="s">
        <v>31</v>
      </c>
      <c r="E22" s="10" t="s">
        <v>134</v>
      </c>
      <c r="F22" s="9" t="s">
        <v>135</v>
      </c>
      <c r="G22" s="9" t="s">
        <v>136</v>
      </c>
      <c r="H22" s="9" t="s">
        <v>137</v>
      </c>
      <c r="I22" s="9" t="s">
        <v>138</v>
      </c>
      <c r="J22" s="9" t="s">
        <v>139</v>
      </c>
      <c r="K22" s="9" t="s">
        <v>140</v>
      </c>
      <c r="L22" s="15"/>
      <c r="M22" s="15">
        <v>2</v>
      </c>
      <c r="N22" s="15"/>
      <c r="O22" s="15"/>
      <c r="P22" s="15"/>
      <c r="Q22" s="15"/>
      <c r="R22" s="15"/>
      <c r="S22" s="15"/>
      <c r="T22" s="15"/>
      <c r="U22" s="15"/>
      <c r="V22" s="15"/>
      <c r="W22" s="15"/>
      <c r="X22" s="15"/>
      <c r="Y22" s="18">
        <f t="shared" si="0"/>
        <v>2</v>
      </c>
      <c r="Z22" s="15"/>
      <c r="AA22" s="15"/>
      <c r="AB22" s="15"/>
      <c r="AC22" s="15"/>
      <c r="AD22" s="15"/>
      <c r="AE22" s="15"/>
      <c r="AF22" s="15"/>
      <c r="AG22" s="15"/>
      <c r="AH22" s="15"/>
      <c r="AI22" s="18">
        <f t="shared" si="1"/>
        <v>0</v>
      </c>
      <c r="AJ22" s="19">
        <v>0</v>
      </c>
    </row>
    <row r="23" s="1" customFormat="true" ht="38.25" spans="1:36">
      <c r="A23" s="8">
        <v>20</v>
      </c>
      <c r="B23" s="9" t="s">
        <v>141</v>
      </c>
      <c r="C23" s="9" t="s">
        <v>38</v>
      </c>
      <c r="D23" s="10" t="s">
        <v>46</v>
      </c>
      <c r="E23" s="10" t="s">
        <v>142</v>
      </c>
      <c r="F23" s="9" t="s">
        <v>143</v>
      </c>
      <c r="G23" s="9" t="s">
        <v>42</v>
      </c>
      <c r="H23" s="9" t="s">
        <v>144</v>
      </c>
      <c r="I23" s="9" t="s">
        <v>145</v>
      </c>
      <c r="J23" s="9" t="s">
        <v>146</v>
      </c>
      <c r="K23" s="9" t="s">
        <v>140</v>
      </c>
      <c r="L23" s="15">
        <v>1</v>
      </c>
      <c r="M23" s="15">
        <v>3</v>
      </c>
      <c r="N23" s="15">
        <v>2</v>
      </c>
      <c r="O23" s="15">
        <v>3</v>
      </c>
      <c r="P23" s="15"/>
      <c r="Q23" s="15"/>
      <c r="R23" s="15"/>
      <c r="S23" s="15"/>
      <c r="T23" s="15"/>
      <c r="U23" s="15"/>
      <c r="V23" s="15"/>
      <c r="W23" s="15"/>
      <c r="X23" s="15"/>
      <c r="Y23" s="18">
        <f t="shared" si="0"/>
        <v>9</v>
      </c>
      <c r="Z23" s="15"/>
      <c r="AA23" s="15"/>
      <c r="AB23" s="15"/>
      <c r="AC23" s="15"/>
      <c r="AD23" s="15"/>
      <c r="AE23" s="15"/>
      <c r="AF23" s="15"/>
      <c r="AG23" s="15"/>
      <c r="AH23" s="15"/>
      <c r="AI23" s="18">
        <f t="shared" si="1"/>
        <v>0</v>
      </c>
      <c r="AJ23" s="18">
        <v>3</v>
      </c>
    </row>
    <row r="24" s="2" customFormat="true" ht="38.25" spans="1:36">
      <c r="A24" s="11">
        <v>21</v>
      </c>
      <c r="B24" s="12" t="s">
        <v>147</v>
      </c>
      <c r="C24" s="12" t="s">
        <v>38</v>
      </c>
      <c r="D24" s="13" t="s">
        <v>46</v>
      </c>
      <c r="E24" s="13" t="s">
        <v>148</v>
      </c>
      <c r="F24" s="12" t="s">
        <v>149</v>
      </c>
      <c r="G24" s="12" t="s">
        <v>33</v>
      </c>
      <c r="H24" s="12" t="s">
        <v>150</v>
      </c>
      <c r="I24" s="12" t="s">
        <v>151</v>
      </c>
      <c r="J24" s="12" t="s">
        <v>35</v>
      </c>
      <c r="K24" s="12" t="s">
        <v>152</v>
      </c>
      <c r="L24" s="16">
        <v>2</v>
      </c>
      <c r="M24" s="16"/>
      <c r="N24" s="16">
        <v>2</v>
      </c>
      <c r="O24" s="16">
        <v>1</v>
      </c>
      <c r="P24" s="16">
        <v>2</v>
      </c>
      <c r="Q24" s="16"/>
      <c r="R24" s="16"/>
      <c r="S24" s="16"/>
      <c r="T24" s="16"/>
      <c r="U24" s="16"/>
      <c r="V24" s="16"/>
      <c r="W24" s="16">
        <v>3</v>
      </c>
      <c r="X24" s="16"/>
      <c r="Y24" s="18">
        <f t="shared" si="0"/>
        <v>10</v>
      </c>
      <c r="Z24" s="16"/>
      <c r="AA24" s="16">
        <v>1</v>
      </c>
      <c r="AB24" s="16"/>
      <c r="AC24" s="16"/>
      <c r="AD24" s="16"/>
      <c r="AE24" s="16"/>
      <c r="AF24" s="16"/>
      <c r="AG24" s="16"/>
      <c r="AH24" s="16"/>
      <c r="AI24" s="18">
        <f t="shared" si="1"/>
        <v>1</v>
      </c>
      <c r="AJ24" s="18">
        <v>11</v>
      </c>
    </row>
    <row r="25" s="1" customFormat="true" ht="76.5" spans="1:36">
      <c r="A25" s="8">
        <v>22</v>
      </c>
      <c r="B25" s="9" t="s">
        <v>153</v>
      </c>
      <c r="C25" s="9" t="s">
        <v>38</v>
      </c>
      <c r="D25" s="10" t="s">
        <v>46</v>
      </c>
      <c r="E25" s="10" t="s">
        <v>154</v>
      </c>
      <c r="F25" s="9" t="s">
        <v>155</v>
      </c>
      <c r="G25" s="9" t="s">
        <v>33</v>
      </c>
      <c r="H25" s="9" t="s">
        <v>156</v>
      </c>
      <c r="I25" s="9" t="s">
        <v>157</v>
      </c>
      <c r="J25" s="9" t="s">
        <v>139</v>
      </c>
      <c r="K25" s="9" t="s">
        <v>152</v>
      </c>
      <c r="L25" s="15">
        <v>4</v>
      </c>
      <c r="M25" s="15"/>
      <c r="N25" s="15">
        <v>3</v>
      </c>
      <c r="O25" s="15">
        <v>9</v>
      </c>
      <c r="P25" s="15">
        <v>2</v>
      </c>
      <c r="Q25" s="15"/>
      <c r="R25" s="15"/>
      <c r="S25" s="15"/>
      <c r="T25" s="15"/>
      <c r="U25" s="15"/>
      <c r="V25" s="15"/>
      <c r="W25" s="15"/>
      <c r="X25" s="15"/>
      <c r="Y25" s="18">
        <f t="shared" si="0"/>
        <v>18</v>
      </c>
      <c r="Z25" s="15"/>
      <c r="AA25" s="15"/>
      <c r="AB25" s="15"/>
      <c r="AC25" s="15"/>
      <c r="AD25" s="15"/>
      <c r="AE25" s="15"/>
      <c r="AF25" s="15"/>
      <c r="AG25" s="15"/>
      <c r="AH25" s="15"/>
      <c r="AI25" s="18">
        <f t="shared" si="1"/>
        <v>0</v>
      </c>
      <c r="AJ25" s="18">
        <v>11</v>
      </c>
    </row>
    <row r="26" s="1" customFormat="true" ht="51" spans="1:36">
      <c r="A26" s="8">
        <v>23</v>
      </c>
      <c r="B26" s="9" t="s">
        <v>158</v>
      </c>
      <c r="C26" s="9" t="s">
        <v>30</v>
      </c>
      <c r="D26" s="10" t="s">
        <v>31</v>
      </c>
      <c r="E26" s="10"/>
      <c r="F26" s="9" t="s">
        <v>159</v>
      </c>
      <c r="G26" s="9" t="s">
        <v>160</v>
      </c>
      <c r="H26" s="9" t="s">
        <v>161</v>
      </c>
      <c r="I26" s="9" t="s">
        <v>162</v>
      </c>
      <c r="J26" s="9" t="s">
        <v>162</v>
      </c>
      <c r="K26" s="9" t="s">
        <v>152</v>
      </c>
      <c r="L26" s="15"/>
      <c r="M26" s="15"/>
      <c r="N26" s="15"/>
      <c r="O26" s="15"/>
      <c r="P26" s="15"/>
      <c r="Q26" s="15"/>
      <c r="R26" s="15"/>
      <c r="S26" s="15"/>
      <c r="T26" s="15"/>
      <c r="U26" s="15"/>
      <c r="V26" s="15"/>
      <c r="W26" s="15">
        <v>4</v>
      </c>
      <c r="X26" s="15"/>
      <c r="Y26" s="18">
        <f t="shared" si="0"/>
        <v>4</v>
      </c>
      <c r="Z26" s="15"/>
      <c r="AA26" s="15"/>
      <c r="AB26" s="15"/>
      <c r="AC26" s="15"/>
      <c r="AD26" s="15"/>
      <c r="AE26" s="15"/>
      <c r="AF26" s="15"/>
      <c r="AG26" s="15"/>
      <c r="AH26" s="15"/>
      <c r="AI26" s="18">
        <f t="shared" si="1"/>
        <v>0</v>
      </c>
      <c r="AJ26" s="19">
        <v>2</v>
      </c>
    </row>
    <row r="27" s="1" customFormat="true" ht="38.25" spans="1:36">
      <c r="A27" s="8">
        <v>24</v>
      </c>
      <c r="B27" s="9" t="s">
        <v>163</v>
      </c>
      <c r="C27" s="9" t="s">
        <v>38</v>
      </c>
      <c r="D27" s="10" t="s">
        <v>46</v>
      </c>
      <c r="E27" s="10" t="s">
        <v>164</v>
      </c>
      <c r="F27" s="9" t="s">
        <v>165</v>
      </c>
      <c r="G27" s="9" t="s">
        <v>49</v>
      </c>
      <c r="H27" s="9" t="s">
        <v>166</v>
      </c>
      <c r="I27" s="9" t="s">
        <v>167</v>
      </c>
      <c r="J27" s="9"/>
      <c r="K27" s="9" t="s">
        <v>152</v>
      </c>
      <c r="L27" s="15"/>
      <c r="M27" s="15"/>
      <c r="N27" s="15"/>
      <c r="O27" s="15"/>
      <c r="P27" s="15"/>
      <c r="Q27" s="15"/>
      <c r="R27" s="15"/>
      <c r="S27" s="15"/>
      <c r="T27" s="15"/>
      <c r="U27" s="15"/>
      <c r="V27" s="15"/>
      <c r="W27" s="15"/>
      <c r="X27" s="15"/>
      <c r="Y27" s="18">
        <f t="shared" si="0"/>
        <v>0</v>
      </c>
      <c r="Z27" s="15"/>
      <c r="AA27" s="15"/>
      <c r="AB27" s="15"/>
      <c r="AC27" s="15"/>
      <c r="AD27" s="15"/>
      <c r="AE27" s="15"/>
      <c r="AF27" s="15"/>
      <c r="AG27" s="15"/>
      <c r="AH27" s="15"/>
      <c r="AI27" s="18">
        <f t="shared" si="1"/>
        <v>0</v>
      </c>
      <c r="AJ27" s="19">
        <v>2</v>
      </c>
    </row>
    <row r="28" s="1" customFormat="true" ht="38.25" spans="1:36">
      <c r="A28" s="8">
        <v>25</v>
      </c>
      <c r="B28" s="9" t="s">
        <v>168</v>
      </c>
      <c r="C28" s="9" t="s">
        <v>38</v>
      </c>
      <c r="D28" s="10" t="s">
        <v>46</v>
      </c>
      <c r="E28" s="10" t="s">
        <v>169</v>
      </c>
      <c r="F28" s="9" t="s">
        <v>170</v>
      </c>
      <c r="G28" s="9" t="s">
        <v>33</v>
      </c>
      <c r="H28" s="9" t="s">
        <v>171</v>
      </c>
      <c r="I28" s="9" t="s">
        <v>172</v>
      </c>
      <c r="J28" s="9" t="s">
        <v>83</v>
      </c>
      <c r="K28" s="9" t="s">
        <v>152</v>
      </c>
      <c r="L28" s="15">
        <v>4</v>
      </c>
      <c r="M28" s="15">
        <v>7</v>
      </c>
      <c r="N28" s="15">
        <v>4</v>
      </c>
      <c r="O28" s="15">
        <v>2</v>
      </c>
      <c r="P28" s="15">
        <v>3</v>
      </c>
      <c r="Q28" s="15"/>
      <c r="R28" s="15"/>
      <c r="S28" s="15"/>
      <c r="T28" s="15"/>
      <c r="U28" s="15"/>
      <c r="V28" s="15"/>
      <c r="W28" s="15"/>
      <c r="X28" s="15"/>
      <c r="Y28" s="18">
        <f t="shared" si="0"/>
        <v>20</v>
      </c>
      <c r="Z28" s="15"/>
      <c r="AA28" s="15"/>
      <c r="AB28" s="15"/>
      <c r="AC28" s="15"/>
      <c r="AD28" s="15"/>
      <c r="AE28" s="15"/>
      <c r="AF28" s="15"/>
      <c r="AG28" s="15"/>
      <c r="AH28" s="15"/>
      <c r="AI28" s="18">
        <f t="shared" si="1"/>
        <v>0</v>
      </c>
      <c r="AJ28" s="19">
        <v>15</v>
      </c>
    </row>
    <row r="29" ht="38.25" spans="1:36">
      <c r="A29" s="8">
        <v>26</v>
      </c>
      <c r="B29" s="9" t="s">
        <v>168</v>
      </c>
      <c r="C29" s="9" t="s">
        <v>38</v>
      </c>
      <c r="D29" s="10" t="s">
        <v>39</v>
      </c>
      <c r="E29" s="10" t="s">
        <v>173</v>
      </c>
      <c r="F29" s="9" t="s">
        <v>174</v>
      </c>
      <c r="G29" s="9" t="s">
        <v>33</v>
      </c>
      <c r="H29" s="9" t="s">
        <v>175</v>
      </c>
      <c r="I29" s="9" t="s">
        <v>176</v>
      </c>
      <c r="J29" s="9" t="s">
        <v>35</v>
      </c>
      <c r="K29" s="9" t="s">
        <v>152</v>
      </c>
      <c r="L29" s="15"/>
      <c r="M29" s="15">
        <v>1</v>
      </c>
      <c r="N29" s="15">
        <v>4</v>
      </c>
      <c r="O29" s="15"/>
      <c r="P29" s="15">
        <v>2</v>
      </c>
      <c r="Q29" s="15"/>
      <c r="R29" s="15"/>
      <c r="S29" s="15"/>
      <c r="T29" s="15"/>
      <c r="U29" s="15"/>
      <c r="V29" s="15"/>
      <c r="W29" s="15">
        <v>2</v>
      </c>
      <c r="X29" s="15"/>
      <c r="Y29" s="18">
        <f t="shared" ref="Y29:Y60" si="2">SUM(L29:X29)</f>
        <v>9</v>
      </c>
      <c r="Z29" s="15"/>
      <c r="AA29" s="15"/>
      <c r="AB29" s="15"/>
      <c r="AC29" s="15"/>
      <c r="AD29" s="15"/>
      <c r="AE29" s="15"/>
      <c r="AF29" s="15"/>
      <c r="AG29" s="15"/>
      <c r="AH29" s="15"/>
      <c r="AI29" s="18">
        <f t="shared" ref="AI29:AI60" si="3">SUM(Z29:AH29)</f>
        <v>0</v>
      </c>
      <c r="AJ29" s="19">
        <v>11</v>
      </c>
    </row>
    <row r="30" ht="38.25" spans="1:36">
      <c r="A30" s="8">
        <v>10</v>
      </c>
      <c r="B30" s="9" t="s">
        <v>177</v>
      </c>
      <c r="C30" s="9" t="s">
        <v>38</v>
      </c>
      <c r="D30" s="10" t="s">
        <v>39</v>
      </c>
      <c r="E30" s="10" t="s">
        <v>178</v>
      </c>
      <c r="F30" s="9" t="s">
        <v>179</v>
      </c>
      <c r="G30" s="9" t="s">
        <v>180</v>
      </c>
      <c r="H30" s="9" t="s">
        <v>181</v>
      </c>
      <c r="I30" s="9" t="s">
        <v>182</v>
      </c>
      <c r="J30" s="9" t="s">
        <v>182</v>
      </c>
      <c r="K30" s="9" t="s">
        <v>152</v>
      </c>
      <c r="L30" s="15">
        <v>3</v>
      </c>
      <c r="M30" s="15"/>
      <c r="N30" s="15"/>
      <c r="O30" s="15">
        <v>2</v>
      </c>
      <c r="P30" s="15"/>
      <c r="Q30" s="15"/>
      <c r="R30" s="15"/>
      <c r="S30" s="15"/>
      <c r="T30" s="15"/>
      <c r="U30" s="15"/>
      <c r="V30" s="15"/>
      <c r="W30" s="15">
        <v>1</v>
      </c>
      <c r="X30" s="15"/>
      <c r="Y30" s="18">
        <f t="shared" si="2"/>
        <v>6</v>
      </c>
      <c r="Z30" s="15"/>
      <c r="AA30" s="15"/>
      <c r="AB30" s="15"/>
      <c r="AC30" s="15"/>
      <c r="AD30" s="15"/>
      <c r="AE30" s="15"/>
      <c r="AF30" s="15"/>
      <c r="AG30" s="15"/>
      <c r="AH30" s="15"/>
      <c r="AI30" s="18">
        <f t="shared" si="3"/>
        <v>0</v>
      </c>
      <c r="AJ30" s="19">
        <v>10</v>
      </c>
    </row>
    <row r="31" ht="38.25" spans="1:36">
      <c r="A31" s="8"/>
      <c r="B31" s="9" t="s">
        <v>183</v>
      </c>
      <c r="C31" s="9" t="s">
        <v>38</v>
      </c>
      <c r="D31" s="10" t="s">
        <v>31</v>
      </c>
      <c r="E31" s="10"/>
      <c r="F31" s="9" t="s">
        <v>184</v>
      </c>
      <c r="G31" s="9" t="s">
        <v>42</v>
      </c>
      <c r="H31" s="9" t="s">
        <v>185</v>
      </c>
      <c r="I31" s="9" t="s">
        <v>186</v>
      </c>
      <c r="J31" s="9" t="s">
        <v>35</v>
      </c>
      <c r="K31" s="9" t="s">
        <v>152</v>
      </c>
      <c r="L31" s="15">
        <v>2</v>
      </c>
      <c r="M31" s="15"/>
      <c r="N31" s="15"/>
      <c r="O31" s="15"/>
      <c r="P31" s="15"/>
      <c r="Q31" s="15"/>
      <c r="R31" s="15"/>
      <c r="S31" s="15"/>
      <c r="T31" s="15"/>
      <c r="U31" s="15"/>
      <c r="V31" s="15"/>
      <c r="W31" s="15"/>
      <c r="X31" s="15"/>
      <c r="Y31" s="18">
        <f t="shared" si="2"/>
        <v>2</v>
      </c>
      <c r="Z31" s="15"/>
      <c r="AA31" s="15"/>
      <c r="AB31" s="15"/>
      <c r="AC31" s="15"/>
      <c r="AD31" s="15"/>
      <c r="AE31" s="15"/>
      <c r="AF31" s="15"/>
      <c r="AG31" s="15"/>
      <c r="AH31" s="15"/>
      <c r="AI31" s="18">
        <f t="shared" si="3"/>
        <v>0</v>
      </c>
      <c r="AJ31" s="19">
        <v>1</v>
      </c>
    </row>
    <row r="32" ht="38.25" spans="1:36">
      <c r="A32" s="8">
        <v>29</v>
      </c>
      <c r="B32" s="9" t="s">
        <v>187</v>
      </c>
      <c r="C32" s="9" t="s">
        <v>38</v>
      </c>
      <c r="D32" s="10" t="s">
        <v>31</v>
      </c>
      <c r="E32" s="10" t="s">
        <v>188</v>
      </c>
      <c r="F32" s="9" t="s">
        <v>189</v>
      </c>
      <c r="G32" s="9" t="s">
        <v>33</v>
      </c>
      <c r="H32" s="9" t="s">
        <v>190</v>
      </c>
      <c r="I32" s="9" t="s">
        <v>63</v>
      </c>
      <c r="J32" s="9" t="s">
        <v>35</v>
      </c>
      <c r="K32" s="9" t="s">
        <v>152</v>
      </c>
      <c r="L32" s="15">
        <v>3</v>
      </c>
      <c r="M32" s="15"/>
      <c r="N32" s="15">
        <v>3</v>
      </c>
      <c r="O32" s="15">
        <v>4</v>
      </c>
      <c r="P32" s="15">
        <v>1</v>
      </c>
      <c r="Q32" s="15"/>
      <c r="R32" s="15"/>
      <c r="S32" s="15"/>
      <c r="T32" s="15"/>
      <c r="U32" s="15"/>
      <c r="V32" s="15"/>
      <c r="W32" s="15">
        <v>1</v>
      </c>
      <c r="X32" s="15"/>
      <c r="Y32" s="18">
        <f t="shared" si="2"/>
        <v>12</v>
      </c>
      <c r="Z32" s="15"/>
      <c r="AA32" s="15"/>
      <c r="AB32" s="15"/>
      <c r="AC32" s="15"/>
      <c r="AD32" s="15"/>
      <c r="AE32" s="15"/>
      <c r="AF32" s="15"/>
      <c r="AG32" s="15"/>
      <c r="AH32" s="15"/>
      <c r="AI32" s="18">
        <f t="shared" si="3"/>
        <v>0</v>
      </c>
      <c r="AJ32" s="19">
        <v>1</v>
      </c>
    </row>
    <row r="33" ht="51" spans="1:36">
      <c r="A33" s="8">
        <v>30</v>
      </c>
      <c r="B33" s="9" t="s">
        <v>191</v>
      </c>
      <c r="C33" s="9" t="s">
        <v>85</v>
      </c>
      <c r="D33" s="10" t="s">
        <v>39</v>
      </c>
      <c r="E33" s="10"/>
      <c r="F33" s="9" t="s">
        <v>192</v>
      </c>
      <c r="G33" s="9"/>
      <c r="H33" s="9" t="s">
        <v>193</v>
      </c>
      <c r="I33" s="9" t="s">
        <v>77</v>
      </c>
      <c r="J33" s="9"/>
      <c r="K33" s="9" t="s">
        <v>152</v>
      </c>
      <c r="L33" s="15"/>
      <c r="M33" s="15"/>
      <c r="N33" s="15"/>
      <c r="O33" s="15">
        <v>1</v>
      </c>
      <c r="P33" s="15"/>
      <c r="Q33" s="15"/>
      <c r="R33" s="15"/>
      <c r="S33" s="15"/>
      <c r="T33" s="15"/>
      <c r="U33" s="15"/>
      <c r="V33" s="15"/>
      <c r="W33" s="15"/>
      <c r="X33" s="15"/>
      <c r="Y33" s="18">
        <f t="shared" si="2"/>
        <v>1</v>
      </c>
      <c r="Z33" s="15"/>
      <c r="AA33" s="15"/>
      <c r="AB33" s="15"/>
      <c r="AC33" s="15"/>
      <c r="AD33" s="15"/>
      <c r="AE33" s="15"/>
      <c r="AF33" s="15"/>
      <c r="AG33" s="15"/>
      <c r="AH33" s="15"/>
      <c r="AI33" s="18">
        <f t="shared" si="3"/>
        <v>0</v>
      </c>
      <c r="AJ33" s="19">
        <v>0</v>
      </c>
    </row>
    <row r="34" ht="51" spans="1:36">
      <c r="A34" s="8">
        <v>31</v>
      </c>
      <c r="B34" s="9" t="s">
        <v>194</v>
      </c>
      <c r="C34" s="9" t="s">
        <v>38</v>
      </c>
      <c r="D34" s="10" t="s">
        <v>46</v>
      </c>
      <c r="E34" s="10" t="s">
        <v>195</v>
      </c>
      <c r="F34" s="9" t="s">
        <v>196</v>
      </c>
      <c r="G34" s="9" t="s">
        <v>197</v>
      </c>
      <c r="H34" s="9" t="s">
        <v>198</v>
      </c>
      <c r="I34" s="9" t="s">
        <v>199</v>
      </c>
      <c r="J34" s="9" t="s">
        <v>200</v>
      </c>
      <c r="K34" s="9" t="s">
        <v>152</v>
      </c>
      <c r="L34" s="15"/>
      <c r="M34" s="15">
        <v>5</v>
      </c>
      <c r="N34" s="15">
        <v>4</v>
      </c>
      <c r="O34" s="15">
        <v>3</v>
      </c>
      <c r="P34" s="15"/>
      <c r="Q34" s="15"/>
      <c r="R34" s="15"/>
      <c r="S34" s="15"/>
      <c r="T34" s="15"/>
      <c r="U34" s="15"/>
      <c r="V34" s="15"/>
      <c r="W34" s="15"/>
      <c r="X34" s="15"/>
      <c r="Y34" s="18">
        <f t="shared" si="2"/>
        <v>12</v>
      </c>
      <c r="Z34" s="15">
        <v>3</v>
      </c>
      <c r="AA34" s="15">
        <v>3</v>
      </c>
      <c r="AB34" s="15"/>
      <c r="AC34" s="15"/>
      <c r="AD34" s="15"/>
      <c r="AE34" s="15"/>
      <c r="AF34" s="15"/>
      <c r="AG34" s="15"/>
      <c r="AH34" s="15"/>
      <c r="AI34" s="18">
        <f t="shared" si="3"/>
        <v>6</v>
      </c>
      <c r="AJ34" s="19">
        <v>4</v>
      </c>
    </row>
    <row r="35" ht="38.25" spans="1:36">
      <c r="A35" s="8">
        <v>32</v>
      </c>
      <c r="B35" s="9" t="s">
        <v>201</v>
      </c>
      <c r="C35" s="9" t="s">
        <v>85</v>
      </c>
      <c r="D35" s="10" t="s">
        <v>31</v>
      </c>
      <c r="E35" s="10"/>
      <c r="F35" s="9" t="s">
        <v>202</v>
      </c>
      <c r="G35" s="9"/>
      <c r="H35" s="9" t="s">
        <v>203</v>
      </c>
      <c r="I35" s="9" t="s">
        <v>204</v>
      </c>
      <c r="J35" s="9"/>
      <c r="K35" s="9" t="s">
        <v>152</v>
      </c>
      <c r="L35" s="15"/>
      <c r="M35" s="15"/>
      <c r="N35" s="15"/>
      <c r="O35" s="15">
        <v>1</v>
      </c>
      <c r="P35" s="15"/>
      <c r="Q35" s="15"/>
      <c r="R35" s="15"/>
      <c r="S35" s="15"/>
      <c r="T35" s="15"/>
      <c r="U35" s="15"/>
      <c r="V35" s="15"/>
      <c r="W35" s="15"/>
      <c r="X35" s="15"/>
      <c r="Y35" s="18">
        <f t="shared" si="2"/>
        <v>1</v>
      </c>
      <c r="Z35" s="15"/>
      <c r="AA35" s="15"/>
      <c r="AB35" s="15"/>
      <c r="AC35" s="15"/>
      <c r="AD35" s="15"/>
      <c r="AE35" s="15"/>
      <c r="AF35" s="15"/>
      <c r="AG35" s="15"/>
      <c r="AH35" s="15"/>
      <c r="AI35" s="18">
        <f t="shared" si="3"/>
        <v>0</v>
      </c>
      <c r="AJ35" s="19">
        <v>1</v>
      </c>
    </row>
    <row r="36" s="1" customFormat="true" ht="38.25" spans="1:36">
      <c r="A36" s="8">
        <v>33</v>
      </c>
      <c r="B36" s="9" t="s">
        <v>177</v>
      </c>
      <c r="C36" s="9" t="s">
        <v>38</v>
      </c>
      <c r="D36" s="10" t="s">
        <v>39</v>
      </c>
      <c r="E36" s="10" t="s">
        <v>205</v>
      </c>
      <c r="F36" s="9" t="s">
        <v>206</v>
      </c>
      <c r="G36" s="9" t="s">
        <v>180</v>
      </c>
      <c r="H36" s="9" t="s">
        <v>207</v>
      </c>
      <c r="I36" s="9" t="s">
        <v>208</v>
      </c>
      <c r="J36" s="9" t="s">
        <v>139</v>
      </c>
      <c r="K36" s="9" t="s">
        <v>152</v>
      </c>
      <c r="L36" s="15"/>
      <c r="M36" s="15"/>
      <c r="N36" s="15">
        <v>1</v>
      </c>
      <c r="O36" s="15"/>
      <c r="P36" s="15"/>
      <c r="Q36" s="15"/>
      <c r="R36" s="15"/>
      <c r="S36" s="15"/>
      <c r="T36" s="15"/>
      <c r="U36" s="15"/>
      <c r="V36" s="15"/>
      <c r="W36" s="15"/>
      <c r="X36" s="15"/>
      <c r="Y36" s="18">
        <f t="shared" si="2"/>
        <v>1</v>
      </c>
      <c r="Z36" s="15">
        <v>1</v>
      </c>
      <c r="AA36" s="15"/>
      <c r="AB36" s="15"/>
      <c r="AC36" s="15">
        <v>1</v>
      </c>
      <c r="AD36" s="15"/>
      <c r="AE36" s="15"/>
      <c r="AF36" s="15"/>
      <c r="AG36" s="15"/>
      <c r="AH36" s="15"/>
      <c r="AI36" s="18">
        <f t="shared" si="3"/>
        <v>2</v>
      </c>
      <c r="AJ36" s="18">
        <v>3</v>
      </c>
    </row>
    <row r="37" ht="38.25" spans="1:36">
      <c r="A37" s="8">
        <v>34</v>
      </c>
      <c r="B37" s="9" t="s">
        <v>209</v>
      </c>
      <c r="C37" s="9" t="s">
        <v>38</v>
      </c>
      <c r="D37" s="10" t="s">
        <v>46</v>
      </c>
      <c r="E37" s="10" t="s">
        <v>210</v>
      </c>
      <c r="F37" s="9" t="s">
        <v>211</v>
      </c>
      <c r="G37" s="9" t="s">
        <v>49</v>
      </c>
      <c r="H37" s="9" t="s">
        <v>212</v>
      </c>
      <c r="I37" s="9" t="s">
        <v>213</v>
      </c>
      <c r="J37" s="9" t="s">
        <v>35</v>
      </c>
      <c r="K37" s="9" t="s">
        <v>152</v>
      </c>
      <c r="L37" s="15"/>
      <c r="M37" s="15"/>
      <c r="N37" s="15"/>
      <c r="O37" s="15"/>
      <c r="P37" s="15"/>
      <c r="Q37" s="15"/>
      <c r="R37" s="15"/>
      <c r="S37" s="15"/>
      <c r="T37" s="15"/>
      <c r="U37" s="15"/>
      <c r="V37" s="15"/>
      <c r="W37" s="15"/>
      <c r="X37" s="15"/>
      <c r="Y37" s="18">
        <f t="shared" si="2"/>
        <v>0</v>
      </c>
      <c r="Z37" s="15">
        <v>1</v>
      </c>
      <c r="AA37" s="15"/>
      <c r="AB37" s="15"/>
      <c r="AC37" s="15"/>
      <c r="AD37" s="15"/>
      <c r="AE37" s="15"/>
      <c r="AF37" s="15"/>
      <c r="AG37" s="15"/>
      <c r="AH37" s="15"/>
      <c r="AI37" s="18">
        <f t="shared" si="3"/>
        <v>1</v>
      </c>
      <c r="AJ37" s="18">
        <v>1</v>
      </c>
    </row>
    <row r="38" ht="38.25" spans="1:36">
      <c r="A38" s="8">
        <v>35</v>
      </c>
      <c r="B38" s="9" t="s">
        <v>214</v>
      </c>
      <c r="C38" s="9" t="s">
        <v>30</v>
      </c>
      <c r="D38" s="10" t="s">
        <v>31</v>
      </c>
      <c r="E38" s="10"/>
      <c r="F38" s="9" t="s">
        <v>215</v>
      </c>
      <c r="G38" s="9" t="s">
        <v>42</v>
      </c>
      <c r="H38" s="9" t="s">
        <v>216</v>
      </c>
      <c r="I38" s="9" t="s">
        <v>217</v>
      </c>
      <c r="J38" s="9" t="s">
        <v>217</v>
      </c>
      <c r="K38" s="9" t="s">
        <v>152</v>
      </c>
      <c r="L38" s="15"/>
      <c r="M38" s="15"/>
      <c r="N38" s="15"/>
      <c r="O38" s="15"/>
      <c r="P38" s="15"/>
      <c r="Q38" s="15"/>
      <c r="R38" s="15"/>
      <c r="S38" s="15"/>
      <c r="T38" s="15"/>
      <c r="U38" s="15"/>
      <c r="V38" s="15"/>
      <c r="W38" s="15">
        <v>7</v>
      </c>
      <c r="X38" s="15"/>
      <c r="Y38" s="18">
        <f t="shared" si="2"/>
        <v>7</v>
      </c>
      <c r="Z38" s="15"/>
      <c r="AA38" s="15"/>
      <c r="AB38" s="15"/>
      <c r="AC38" s="15"/>
      <c r="AD38" s="15"/>
      <c r="AE38" s="15"/>
      <c r="AF38" s="15"/>
      <c r="AG38" s="15"/>
      <c r="AH38" s="15"/>
      <c r="AI38" s="18">
        <f t="shared" si="3"/>
        <v>0</v>
      </c>
      <c r="AJ38" s="18">
        <v>2</v>
      </c>
    </row>
    <row r="39" ht="38.25" spans="1:36">
      <c r="A39" s="8">
        <v>36</v>
      </c>
      <c r="B39" s="9" t="s">
        <v>218</v>
      </c>
      <c r="C39" s="9" t="s">
        <v>85</v>
      </c>
      <c r="D39" s="10" t="s">
        <v>39</v>
      </c>
      <c r="E39" s="10"/>
      <c r="F39" s="9" t="s">
        <v>219</v>
      </c>
      <c r="G39" s="9"/>
      <c r="H39" s="9" t="s">
        <v>220</v>
      </c>
      <c r="I39" s="9" t="s">
        <v>221</v>
      </c>
      <c r="J39" s="9"/>
      <c r="K39" s="9" t="s">
        <v>152</v>
      </c>
      <c r="L39" s="15">
        <v>3</v>
      </c>
      <c r="M39" s="15">
        <v>1</v>
      </c>
      <c r="N39" s="15"/>
      <c r="O39" s="15"/>
      <c r="P39" s="15"/>
      <c r="Q39" s="15"/>
      <c r="R39" s="15"/>
      <c r="S39" s="15"/>
      <c r="T39" s="15"/>
      <c r="U39" s="15"/>
      <c r="V39" s="15"/>
      <c r="W39" s="15"/>
      <c r="X39" s="15"/>
      <c r="Y39" s="18">
        <f t="shared" si="2"/>
        <v>4</v>
      </c>
      <c r="Z39" s="15"/>
      <c r="AA39" s="15">
        <v>1</v>
      </c>
      <c r="AB39" s="15"/>
      <c r="AC39" s="15"/>
      <c r="AD39" s="15"/>
      <c r="AE39" s="15"/>
      <c r="AF39" s="15"/>
      <c r="AG39" s="15"/>
      <c r="AH39" s="15"/>
      <c r="AI39" s="18">
        <f t="shared" si="3"/>
        <v>1</v>
      </c>
      <c r="AJ39" s="18">
        <v>7</v>
      </c>
    </row>
    <row r="40" s="1" customFormat="true" ht="38.25" spans="1:36">
      <c r="A40" s="8">
        <v>37</v>
      </c>
      <c r="B40" s="9" t="s">
        <v>222</v>
      </c>
      <c r="C40" s="9" t="s">
        <v>90</v>
      </c>
      <c r="D40" s="10" t="s">
        <v>31</v>
      </c>
      <c r="E40" s="10"/>
      <c r="F40" s="9" t="s">
        <v>223</v>
      </c>
      <c r="G40" s="9" t="s">
        <v>224</v>
      </c>
      <c r="H40" s="9" t="s">
        <v>225</v>
      </c>
      <c r="I40" s="9" t="s">
        <v>226</v>
      </c>
      <c r="J40" s="9" t="s">
        <v>139</v>
      </c>
      <c r="K40" s="9" t="s">
        <v>152</v>
      </c>
      <c r="L40" s="15"/>
      <c r="M40" s="15"/>
      <c r="N40" s="15"/>
      <c r="O40" s="15"/>
      <c r="P40" s="15"/>
      <c r="Q40" s="15"/>
      <c r="R40" s="15"/>
      <c r="S40" s="15"/>
      <c r="T40" s="15"/>
      <c r="U40" s="15"/>
      <c r="V40" s="15"/>
      <c r="W40" s="15">
        <v>4</v>
      </c>
      <c r="X40" s="15"/>
      <c r="Y40" s="18">
        <f t="shared" si="2"/>
        <v>4</v>
      </c>
      <c r="Z40" s="15"/>
      <c r="AA40" s="15"/>
      <c r="AB40" s="15"/>
      <c r="AC40" s="15"/>
      <c r="AD40" s="15"/>
      <c r="AE40" s="15"/>
      <c r="AF40" s="15">
        <v>3</v>
      </c>
      <c r="AG40" s="15"/>
      <c r="AH40" s="15"/>
      <c r="AI40" s="18">
        <f t="shared" si="3"/>
        <v>3</v>
      </c>
      <c r="AJ40" s="18">
        <v>13</v>
      </c>
    </row>
    <row r="41" ht="38.25" spans="1:36">
      <c r="A41" s="8">
        <v>38</v>
      </c>
      <c r="B41" s="9" t="s">
        <v>227</v>
      </c>
      <c r="C41" s="9" t="s">
        <v>90</v>
      </c>
      <c r="D41" s="10" t="s">
        <v>31</v>
      </c>
      <c r="E41" s="10"/>
      <c r="F41" s="9" t="s">
        <v>228</v>
      </c>
      <c r="G41" s="9" t="s">
        <v>229</v>
      </c>
      <c r="H41" s="9" t="s">
        <v>230</v>
      </c>
      <c r="I41" s="9" t="s">
        <v>231</v>
      </c>
      <c r="J41" s="9" t="s">
        <v>232</v>
      </c>
      <c r="K41" s="9" t="s">
        <v>233</v>
      </c>
      <c r="L41" s="15"/>
      <c r="M41" s="15"/>
      <c r="N41" s="15"/>
      <c r="O41" s="15"/>
      <c r="P41" s="15"/>
      <c r="Q41" s="15"/>
      <c r="R41" s="15"/>
      <c r="S41" s="15"/>
      <c r="T41" s="15"/>
      <c r="U41" s="15"/>
      <c r="V41" s="15"/>
      <c r="W41" s="15"/>
      <c r="X41" s="15"/>
      <c r="Y41" s="18">
        <f t="shared" si="2"/>
        <v>0</v>
      </c>
      <c r="Z41" s="15"/>
      <c r="AA41" s="15"/>
      <c r="AB41" s="15"/>
      <c r="AC41" s="15"/>
      <c r="AD41" s="15"/>
      <c r="AE41" s="15"/>
      <c r="AF41" s="15"/>
      <c r="AG41" s="15"/>
      <c r="AH41" s="15"/>
      <c r="AI41" s="18">
        <f t="shared" si="3"/>
        <v>0</v>
      </c>
      <c r="AJ41" s="18">
        <v>14</v>
      </c>
    </row>
    <row r="42" ht="76.5" spans="1:36">
      <c r="A42" s="8">
        <v>39</v>
      </c>
      <c r="B42" s="9" t="s">
        <v>234</v>
      </c>
      <c r="C42" s="9" t="s">
        <v>85</v>
      </c>
      <c r="D42" s="10" t="s">
        <v>31</v>
      </c>
      <c r="E42" s="10"/>
      <c r="F42" s="9" t="s">
        <v>235</v>
      </c>
      <c r="G42" s="9"/>
      <c r="H42" s="9" t="s">
        <v>236</v>
      </c>
      <c r="I42" s="9" t="s">
        <v>237</v>
      </c>
      <c r="J42" s="9"/>
      <c r="K42" s="9" t="s">
        <v>238</v>
      </c>
      <c r="L42" s="15"/>
      <c r="M42" s="15"/>
      <c r="N42" s="15"/>
      <c r="O42" s="15">
        <v>1</v>
      </c>
      <c r="P42" s="15">
        <v>2</v>
      </c>
      <c r="Q42" s="15"/>
      <c r="R42" s="15"/>
      <c r="S42" s="15"/>
      <c r="T42" s="15"/>
      <c r="U42" s="15"/>
      <c r="V42" s="15"/>
      <c r="W42" s="15"/>
      <c r="X42" s="15"/>
      <c r="Y42" s="18">
        <f t="shared" si="2"/>
        <v>3</v>
      </c>
      <c r="Z42" s="15"/>
      <c r="AA42" s="15"/>
      <c r="AB42" s="15"/>
      <c r="AC42" s="15"/>
      <c r="AD42" s="15"/>
      <c r="AE42" s="15"/>
      <c r="AF42" s="15"/>
      <c r="AG42" s="15"/>
      <c r="AH42" s="15"/>
      <c r="AI42" s="18">
        <f t="shared" si="3"/>
        <v>0</v>
      </c>
      <c r="AJ42" s="19">
        <v>4</v>
      </c>
    </row>
    <row r="43" ht="38.25" spans="1:36">
      <c r="A43" s="8">
        <v>40</v>
      </c>
      <c r="B43" s="9" t="s">
        <v>239</v>
      </c>
      <c r="C43" s="9" t="s">
        <v>38</v>
      </c>
      <c r="D43" s="10" t="s">
        <v>39</v>
      </c>
      <c r="E43" s="10" t="s">
        <v>240</v>
      </c>
      <c r="F43" s="9" t="s">
        <v>241</v>
      </c>
      <c r="G43" s="9" t="s">
        <v>180</v>
      </c>
      <c r="H43" s="9" t="s">
        <v>242</v>
      </c>
      <c r="I43" s="9" t="s">
        <v>243</v>
      </c>
      <c r="J43" s="9"/>
      <c r="K43" s="9" t="s">
        <v>244</v>
      </c>
      <c r="L43" s="15"/>
      <c r="M43" s="15"/>
      <c r="N43" s="15"/>
      <c r="O43" s="15"/>
      <c r="P43" s="15"/>
      <c r="Q43" s="15"/>
      <c r="R43" s="15"/>
      <c r="S43" s="15"/>
      <c r="T43" s="15"/>
      <c r="U43" s="15"/>
      <c r="V43" s="15"/>
      <c r="W43" s="15"/>
      <c r="X43" s="15"/>
      <c r="Y43" s="18">
        <f t="shared" si="2"/>
        <v>0</v>
      </c>
      <c r="Z43" s="15"/>
      <c r="AA43" s="15"/>
      <c r="AB43" s="15"/>
      <c r="AC43" s="15"/>
      <c r="AD43" s="15"/>
      <c r="AE43" s="15"/>
      <c r="AF43" s="15"/>
      <c r="AG43" s="15"/>
      <c r="AH43" s="15"/>
      <c r="AI43" s="18">
        <f t="shared" si="3"/>
        <v>0</v>
      </c>
      <c r="AJ43" s="19">
        <v>0</v>
      </c>
    </row>
    <row r="44" ht="38.25" spans="1:36">
      <c r="A44" s="8">
        <v>41</v>
      </c>
      <c r="B44" s="9" t="s">
        <v>245</v>
      </c>
      <c r="C44" s="9" t="s">
        <v>38</v>
      </c>
      <c r="D44" s="10" t="s">
        <v>31</v>
      </c>
      <c r="E44" s="10" t="s">
        <v>246</v>
      </c>
      <c r="F44" s="9" t="s">
        <v>247</v>
      </c>
      <c r="G44" s="9" t="s">
        <v>33</v>
      </c>
      <c r="H44" s="9" t="s">
        <v>248</v>
      </c>
      <c r="I44" s="9" t="s">
        <v>151</v>
      </c>
      <c r="J44" s="9" t="s">
        <v>71</v>
      </c>
      <c r="K44" s="9" t="s">
        <v>244</v>
      </c>
      <c r="L44" s="15">
        <v>1</v>
      </c>
      <c r="M44" s="15"/>
      <c r="N44" s="15"/>
      <c r="O44" s="15"/>
      <c r="P44" s="15"/>
      <c r="Q44" s="15"/>
      <c r="R44" s="15"/>
      <c r="S44" s="15"/>
      <c r="T44" s="15"/>
      <c r="U44" s="15"/>
      <c r="V44" s="15"/>
      <c r="W44" s="15"/>
      <c r="X44" s="15"/>
      <c r="Y44" s="18">
        <f t="shared" si="2"/>
        <v>1</v>
      </c>
      <c r="Z44" s="15"/>
      <c r="AA44" s="15"/>
      <c r="AB44" s="15"/>
      <c r="AC44" s="15"/>
      <c r="AD44" s="15"/>
      <c r="AE44" s="15"/>
      <c r="AF44" s="15"/>
      <c r="AG44" s="15"/>
      <c r="AH44" s="15"/>
      <c r="AI44" s="18">
        <f t="shared" si="3"/>
        <v>0</v>
      </c>
      <c r="AJ44" s="19">
        <v>1</v>
      </c>
    </row>
    <row r="45" ht="38.25" spans="1:36">
      <c r="A45" s="8">
        <v>42</v>
      </c>
      <c r="B45" s="9" t="s">
        <v>249</v>
      </c>
      <c r="C45" s="9" t="s">
        <v>38</v>
      </c>
      <c r="D45" s="10" t="s">
        <v>46</v>
      </c>
      <c r="E45" s="10" t="s">
        <v>250</v>
      </c>
      <c r="F45" s="9" t="s">
        <v>251</v>
      </c>
      <c r="G45" s="9" t="s">
        <v>33</v>
      </c>
      <c r="H45" s="9" t="s">
        <v>252</v>
      </c>
      <c r="I45" s="9" t="s">
        <v>213</v>
      </c>
      <c r="J45" s="9" t="s">
        <v>35</v>
      </c>
      <c r="K45" s="9" t="s">
        <v>244</v>
      </c>
      <c r="L45" s="15"/>
      <c r="M45" s="15"/>
      <c r="N45" s="15"/>
      <c r="O45" s="15">
        <v>2</v>
      </c>
      <c r="P45" s="15"/>
      <c r="Q45" s="15"/>
      <c r="R45" s="15"/>
      <c r="S45" s="15"/>
      <c r="T45" s="15"/>
      <c r="U45" s="15"/>
      <c r="V45" s="15"/>
      <c r="W45" s="15"/>
      <c r="X45" s="15"/>
      <c r="Y45" s="18">
        <f t="shared" si="2"/>
        <v>2</v>
      </c>
      <c r="Z45" s="15"/>
      <c r="AA45" s="15"/>
      <c r="AB45" s="15"/>
      <c r="AC45" s="15"/>
      <c r="AD45" s="15"/>
      <c r="AE45" s="15"/>
      <c r="AF45" s="15"/>
      <c r="AG45" s="15"/>
      <c r="AH45" s="15"/>
      <c r="AI45" s="18">
        <f t="shared" si="3"/>
        <v>0</v>
      </c>
      <c r="AJ45" s="19">
        <v>0</v>
      </c>
    </row>
    <row r="46" ht="38.25" spans="1:36">
      <c r="A46" s="8">
        <v>43</v>
      </c>
      <c r="B46" s="9" t="s">
        <v>253</v>
      </c>
      <c r="C46" s="9" t="s">
        <v>38</v>
      </c>
      <c r="D46" s="10" t="s">
        <v>31</v>
      </c>
      <c r="E46" s="10" t="s">
        <v>254</v>
      </c>
      <c r="F46" s="9" t="s">
        <v>255</v>
      </c>
      <c r="G46" s="9" t="s">
        <v>49</v>
      </c>
      <c r="H46" s="9" t="s">
        <v>256</v>
      </c>
      <c r="I46" s="9" t="s">
        <v>167</v>
      </c>
      <c r="J46" s="9" t="s">
        <v>232</v>
      </c>
      <c r="K46" s="9" t="s">
        <v>244</v>
      </c>
      <c r="L46" s="15"/>
      <c r="M46" s="15"/>
      <c r="N46" s="15"/>
      <c r="O46" s="15"/>
      <c r="P46" s="15"/>
      <c r="Q46" s="15"/>
      <c r="R46" s="15"/>
      <c r="S46" s="15"/>
      <c r="T46" s="15"/>
      <c r="U46" s="15"/>
      <c r="V46" s="15"/>
      <c r="W46" s="15"/>
      <c r="X46" s="15"/>
      <c r="Y46" s="18">
        <f t="shared" si="2"/>
        <v>0</v>
      </c>
      <c r="Z46" s="15"/>
      <c r="AA46" s="15"/>
      <c r="AB46" s="15"/>
      <c r="AC46" s="15"/>
      <c r="AD46" s="15"/>
      <c r="AE46" s="15"/>
      <c r="AF46" s="15"/>
      <c r="AG46" s="15"/>
      <c r="AH46" s="15"/>
      <c r="AI46" s="18">
        <f t="shared" si="3"/>
        <v>0</v>
      </c>
      <c r="AJ46" s="19">
        <v>3</v>
      </c>
    </row>
    <row r="47" ht="38.25" spans="1:36">
      <c r="A47" s="8">
        <v>44</v>
      </c>
      <c r="B47" s="9" t="s">
        <v>257</v>
      </c>
      <c r="C47" s="9" t="s">
        <v>38</v>
      </c>
      <c r="D47" s="10" t="s">
        <v>46</v>
      </c>
      <c r="E47" s="10" t="s">
        <v>258</v>
      </c>
      <c r="F47" s="9" t="s">
        <v>259</v>
      </c>
      <c r="G47" s="9" t="s">
        <v>49</v>
      </c>
      <c r="H47" s="9" t="s">
        <v>252</v>
      </c>
      <c r="I47" s="9" t="s">
        <v>213</v>
      </c>
      <c r="J47" s="9" t="s">
        <v>35</v>
      </c>
      <c r="K47" s="9" t="s">
        <v>244</v>
      </c>
      <c r="L47" s="15"/>
      <c r="M47" s="15"/>
      <c r="N47" s="15"/>
      <c r="O47" s="15">
        <v>1</v>
      </c>
      <c r="P47" s="15"/>
      <c r="Q47" s="15"/>
      <c r="R47" s="15"/>
      <c r="S47" s="15"/>
      <c r="T47" s="15"/>
      <c r="U47" s="15"/>
      <c r="V47" s="15"/>
      <c r="W47" s="15"/>
      <c r="X47" s="15"/>
      <c r="Y47" s="18">
        <f t="shared" si="2"/>
        <v>1</v>
      </c>
      <c r="Z47" s="15"/>
      <c r="AA47" s="15"/>
      <c r="AB47" s="15"/>
      <c r="AC47" s="15"/>
      <c r="AD47" s="15"/>
      <c r="AE47" s="15"/>
      <c r="AF47" s="15"/>
      <c r="AG47" s="15"/>
      <c r="AH47" s="15"/>
      <c r="AI47" s="18">
        <f t="shared" si="3"/>
        <v>0</v>
      </c>
      <c r="AJ47" s="19">
        <v>2</v>
      </c>
    </row>
    <row r="48" ht="51" spans="1:36">
      <c r="A48" s="8">
        <v>45</v>
      </c>
      <c r="B48" s="9" t="s">
        <v>260</v>
      </c>
      <c r="C48" s="9" t="s">
        <v>38</v>
      </c>
      <c r="D48" s="10" t="s">
        <v>31</v>
      </c>
      <c r="E48" s="10" t="s">
        <v>261</v>
      </c>
      <c r="F48" s="9" t="s">
        <v>262</v>
      </c>
      <c r="G48" s="9" t="s">
        <v>42</v>
      </c>
      <c r="H48" s="9" t="s">
        <v>263</v>
      </c>
      <c r="I48" s="9" t="s">
        <v>264</v>
      </c>
      <c r="J48" s="9" t="s">
        <v>71</v>
      </c>
      <c r="K48" s="9" t="s">
        <v>244</v>
      </c>
      <c r="L48" s="15"/>
      <c r="M48" s="15">
        <v>1</v>
      </c>
      <c r="N48" s="15"/>
      <c r="O48" s="15"/>
      <c r="P48" s="15"/>
      <c r="Q48" s="15"/>
      <c r="R48" s="15"/>
      <c r="S48" s="15"/>
      <c r="T48" s="15">
        <v>1</v>
      </c>
      <c r="U48" s="15"/>
      <c r="V48" s="15"/>
      <c r="W48" s="15"/>
      <c r="X48" s="15"/>
      <c r="Y48" s="18">
        <f t="shared" si="2"/>
        <v>2</v>
      </c>
      <c r="Z48" s="15"/>
      <c r="AA48" s="15"/>
      <c r="AB48" s="15"/>
      <c r="AC48" s="15"/>
      <c r="AD48" s="15"/>
      <c r="AE48" s="15"/>
      <c r="AF48" s="15"/>
      <c r="AG48" s="15"/>
      <c r="AH48" s="15"/>
      <c r="AI48" s="18">
        <f t="shared" si="3"/>
        <v>0</v>
      </c>
      <c r="AJ48" s="19">
        <v>1</v>
      </c>
    </row>
    <row r="49" ht="76.5" spans="1:36">
      <c r="A49" s="8">
        <v>46</v>
      </c>
      <c r="B49" s="9" t="s">
        <v>265</v>
      </c>
      <c r="C49" s="9" t="s">
        <v>38</v>
      </c>
      <c r="D49" s="10" t="s">
        <v>46</v>
      </c>
      <c r="E49" s="10" t="s">
        <v>266</v>
      </c>
      <c r="F49" s="9" t="s">
        <v>267</v>
      </c>
      <c r="G49" s="9" t="s">
        <v>42</v>
      </c>
      <c r="H49" s="9" t="s">
        <v>268</v>
      </c>
      <c r="I49" s="9" t="s">
        <v>269</v>
      </c>
      <c r="J49" s="9" t="s">
        <v>270</v>
      </c>
      <c r="K49" s="9" t="s">
        <v>244</v>
      </c>
      <c r="L49" s="15"/>
      <c r="M49" s="15">
        <v>3</v>
      </c>
      <c r="N49" s="15"/>
      <c r="O49" s="15">
        <v>3</v>
      </c>
      <c r="P49" s="15"/>
      <c r="Q49" s="15"/>
      <c r="R49" s="15"/>
      <c r="S49" s="15"/>
      <c r="T49" s="15"/>
      <c r="U49" s="15"/>
      <c r="V49" s="15"/>
      <c r="W49" s="15"/>
      <c r="X49" s="15"/>
      <c r="Y49" s="18">
        <f t="shared" si="2"/>
        <v>6</v>
      </c>
      <c r="Z49" s="15"/>
      <c r="AA49" s="15"/>
      <c r="AB49" s="15"/>
      <c r="AC49" s="15"/>
      <c r="AD49" s="15"/>
      <c r="AE49" s="15"/>
      <c r="AF49" s="15"/>
      <c r="AG49" s="15"/>
      <c r="AH49" s="15"/>
      <c r="AI49" s="18">
        <f t="shared" si="3"/>
        <v>0</v>
      </c>
      <c r="AJ49" s="19">
        <v>2</v>
      </c>
    </row>
    <row r="50" ht="38.25" spans="1:36">
      <c r="A50" s="8">
        <v>47</v>
      </c>
      <c r="B50" s="9" t="s">
        <v>271</v>
      </c>
      <c r="C50" s="9" t="s">
        <v>38</v>
      </c>
      <c r="D50" s="10" t="s">
        <v>31</v>
      </c>
      <c r="E50" s="10" t="s">
        <v>272</v>
      </c>
      <c r="F50" s="9" t="s">
        <v>273</v>
      </c>
      <c r="G50" s="9" t="s">
        <v>42</v>
      </c>
      <c r="H50" s="9" t="s">
        <v>274</v>
      </c>
      <c r="I50" s="9" t="s">
        <v>275</v>
      </c>
      <c r="J50" s="9" t="s">
        <v>139</v>
      </c>
      <c r="K50" s="9" t="s">
        <v>244</v>
      </c>
      <c r="L50" s="15"/>
      <c r="M50" s="15"/>
      <c r="N50" s="15"/>
      <c r="O50" s="15"/>
      <c r="P50" s="15"/>
      <c r="Q50" s="15"/>
      <c r="R50" s="15"/>
      <c r="S50" s="15"/>
      <c r="T50" s="15"/>
      <c r="U50" s="15"/>
      <c r="V50" s="15"/>
      <c r="W50" s="15"/>
      <c r="X50" s="15"/>
      <c r="Y50" s="18">
        <f t="shared" si="2"/>
        <v>0</v>
      </c>
      <c r="Z50" s="15"/>
      <c r="AA50" s="15"/>
      <c r="AB50" s="15"/>
      <c r="AC50" s="15"/>
      <c r="AD50" s="15"/>
      <c r="AE50" s="15"/>
      <c r="AF50" s="15"/>
      <c r="AG50" s="15"/>
      <c r="AH50" s="15"/>
      <c r="AI50" s="18">
        <f t="shared" si="3"/>
        <v>0</v>
      </c>
      <c r="AJ50" s="19">
        <v>1</v>
      </c>
    </row>
    <row r="51" ht="38.25" spans="1:36">
      <c r="A51" s="8">
        <v>48</v>
      </c>
      <c r="B51" s="9" t="s">
        <v>276</v>
      </c>
      <c r="C51" s="9" t="s">
        <v>38</v>
      </c>
      <c r="D51" s="10" t="s">
        <v>31</v>
      </c>
      <c r="E51" s="10" t="s">
        <v>277</v>
      </c>
      <c r="F51" s="9" t="s">
        <v>278</v>
      </c>
      <c r="G51" s="9" t="s">
        <v>33</v>
      </c>
      <c r="H51" s="9" t="s">
        <v>279</v>
      </c>
      <c r="I51" s="9" t="s">
        <v>280</v>
      </c>
      <c r="J51" s="9" t="s">
        <v>35</v>
      </c>
      <c r="K51" s="9" t="s">
        <v>244</v>
      </c>
      <c r="L51" s="15"/>
      <c r="M51" s="15"/>
      <c r="N51" s="15"/>
      <c r="O51" s="15"/>
      <c r="P51" s="15">
        <v>1</v>
      </c>
      <c r="Q51" s="15"/>
      <c r="R51" s="15"/>
      <c r="S51" s="15"/>
      <c r="T51" s="15"/>
      <c r="U51" s="15"/>
      <c r="V51" s="15"/>
      <c r="W51" s="15"/>
      <c r="X51" s="15"/>
      <c r="Y51" s="18">
        <f t="shared" si="2"/>
        <v>1</v>
      </c>
      <c r="Z51" s="15"/>
      <c r="AA51" s="15"/>
      <c r="AB51" s="15"/>
      <c r="AC51" s="15"/>
      <c r="AD51" s="15"/>
      <c r="AE51" s="15"/>
      <c r="AF51" s="15"/>
      <c r="AG51" s="15"/>
      <c r="AH51" s="15"/>
      <c r="AI51" s="18">
        <f t="shared" si="3"/>
        <v>0</v>
      </c>
      <c r="AJ51" s="19">
        <v>3</v>
      </c>
    </row>
    <row r="52" ht="38.25" spans="1:36">
      <c r="A52" s="8">
        <v>49</v>
      </c>
      <c r="B52" s="9" t="s">
        <v>281</v>
      </c>
      <c r="C52" s="9" t="s">
        <v>38</v>
      </c>
      <c r="D52" s="10" t="s">
        <v>39</v>
      </c>
      <c r="E52" s="10" t="s">
        <v>282</v>
      </c>
      <c r="F52" s="9" t="s">
        <v>283</v>
      </c>
      <c r="G52" s="9" t="s">
        <v>180</v>
      </c>
      <c r="H52" s="9" t="s">
        <v>284</v>
      </c>
      <c r="I52" s="9" t="s">
        <v>285</v>
      </c>
      <c r="J52" s="9" t="s">
        <v>139</v>
      </c>
      <c r="K52" s="9" t="s">
        <v>244</v>
      </c>
      <c r="L52" s="15"/>
      <c r="M52" s="15">
        <v>3</v>
      </c>
      <c r="N52" s="15"/>
      <c r="O52" s="15">
        <v>1</v>
      </c>
      <c r="P52" s="15"/>
      <c r="Q52" s="15"/>
      <c r="R52" s="15"/>
      <c r="S52" s="15"/>
      <c r="T52" s="15"/>
      <c r="U52" s="15"/>
      <c r="V52" s="15"/>
      <c r="W52" s="15"/>
      <c r="X52" s="15"/>
      <c r="Y52" s="18">
        <f t="shared" si="2"/>
        <v>4</v>
      </c>
      <c r="Z52" s="15"/>
      <c r="AA52" s="15"/>
      <c r="AB52" s="15"/>
      <c r="AC52" s="15"/>
      <c r="AD52" s="15"/>
      <c r="AE52" s="15"/>
      <c r="AF52" s="15"/>
      <c r="AG52" s="15"/>
      <c r="AH52" s="15"/>
      <c r="AI52" s="18">
        <f t="shared" si="3"/>
        <v>0</v>
      </c>
      <c r="AJ52" s="19">
        <v>3</v>
      </c>
    </row>
    <row r="53" ht="76.5" spans="1:36">
      <c r="A53" s="8">
        <v>50</v>
      </c>
      <c r="B53" s="9" t="s">
        <v>286</v>
      </c>
      <c r="C53" s="9" t="s">
        <v>38</v>
      </c>
      <c r="D53" s="10" t="s">
        <v>31</v>
      </c>
      <c r="E53" s="10" t="s">
        <v>287</v>
      </c>
      <c r="F53" s="9" t="s">
        <v>288</v>
      </c>
      <c r="G53" s="9" t="s">
        <v>33</v>
      </c>
      <c r="H53" s="9" t="s">
        <v>289</v>
      </c>
      <c r="I53" s="9" t="s">
        <v>290</v>
      </c>
      <c r="J53" s="9" t="s">
        <v>291</v>
      </c>
      <c r="K53" s="9" t="s">
        <v>244</v>
      </c>
      <c r="L53" s="15"/>
      <c r="M53" s="15">
        <v>2</v>
      </c>
      <c r="N53" s="15"/>
      <c r="O53" s="15">
        <v>1</v>
      </c>
      <c r="P53" s="15">
        <v>1</v>
      </c>
      <c r="Q53" s="15"/>
      <c r="R53" s="15"/>
      <c r="S53" s="15"/>
      <c r="T53" s="15"/>
      <c r="U53" s="15"/>
      <c r="V53" s="15"/>
      <c r="W53" s="15"/>
      <c r="X53" s="15"/>
      <c r="Y53" s="18">
        <f t="shared" si="2"/>
        <v>4</v>
      </c>
      <c r="Z53" s="15"/>
      <c r="AA53" s="15"/>
      <c r="AB53" s="15"/>
      <c r="AC53" s="15"/>
      <c r="AD53" s="15"/>
      <c r="AE53" s="15"/>
      <c r="AF53" s="15"/>
      <c r="AG53" s="15"/>
      <c r="AH53" s="15"/>
      <c r="AI53" s="18">
        <f t="shared" si="3"/>
        <v>0</v>
      </c>
      <c r="AJ53" s="19">
        <v>4</v>
      </c>
    </row>
    <row r="54" ht="38.25" spans="1:36">
      <c r="A54" s="8">
        <v>51</v>
      </c>
      <c r="B54" s="9" t="s">
        <v>292</v>
      </c>
      <c r="C54" s="9" t="s">
        <v>38</v>
      </c>
      <c r="D54" s="10" t="s">
        <v>39</v>
      </c>
      <c r="E54" s="10" t="s">
        <v>293</v>
      </c>
      <c r="F54" s="9" t="s">
        <v>294</v>
      </c>
      <c r="G54" s="9" t="s">
        <v>42</v>
      </c>
      <c r="H54" s="9" t="s">
        <v>295</v>
      </c>
      <c r="I54" s="9" t="s">
        <v>296</v>
      </c>
      <c r="J54" s="9" t="s">
        <v>297</v>
      </c>
      <c r="K54" s="9" t="s">
        <v>244</v>
      </c>
      <c r="L54" s="15"/>
      <c r="M54" s="15"/>
      <c r="N54" s="15"/>
      <c r="O54" s="15"/>
      <c r="P54" s="15"/>
      <c r="Q54" s="15"/>
      <c r="R54" s="15"/>
      <c r="S54" s="15"/>
      <c r="T54" s="15"/>
      <c r="U54" s="15"/>
      <c r="V54" s="15"/>
      <c r="W54" s="15"/>
      <c r="X54" s="15"/>
      <c r="Y54" s="18">
        <f t="shared" si="2"/>
        <v>0</v>
      </c>
      <c r="Z54" s="15"/>
      <c r="AA54" s="15"/>
      <c r="AB54" s="15"/>
      <c r="AC54" s="15"/>
      <c r="AD54" s="15"/>
      <c r="AE54" s="15"/>
      <c r="AF54" s="15"/>
      <c r="AG54" s="15"/>
      <c r="AH54" s="15"/>
      <c r="AI54" s="18">
        <f t="shared" si="3"/>
        <v>0</v>
      </c>
      <c r="AJ54" s="19">
        <v>1</v>
      </c>
    </row>
    <row r="55" ht="114.75" spans="1:36">
      <c r="A55" s="8">
        <v>52</v>
      </c>
      <c r="B55" s="9" t="s">
        <v>298</v>
      </c>
      <c r="C55" s="9" t="s">
        <v>38</v>
      </c>
      <c r="D55" s="10" t="s">
        <v>46</v>
      </c>
      <c r="E55" s="10" t="s">
        <v>299</v>
      </c>
      <c r="F55" s="9" t="s">
        <v>300</v>
      </c>
      <c r="G55" s="9" t="s">
        <v>301</v>
      </c>
      <c r="H55" s="9" t="s">
        <v>302</v>
      </c>
      <c r="I55" s="9" t="s">
        <v>303</v>
      </c>
      <c r="J55" s="9" t="s">
        <v>139</v>
      </c>
      <c r="K55" s="9" t="s">
        <v>244</v>
      </c>
      <c r="L55" s="15"/>
      <c r="M55" s="15">
        <v>2</v>
      </c>
      <c r="N55" s="15"/>
      <c r="O55" s="15"/>
      <c r="P55" s="15"/>
      <c r="Q55" s="15"/>
      <c r="R55" s="15"/>
      <c r="S55" s="15"/>
      <c r="T55" s="15"/>
      <c r="U55" s="15"/>
      <c r="V55" s="15"/>
      <c r="W55" s="15"/>
      <c r="X55" s="15"/>
      <c r="Y55" s="18">
        <f t="shared" si="2"/>
        <v>2</v>
      </c>
      <c r="Z55" s="15"/>
      <c r="AA55" s="15"/>
      <c r="AB55" s="15"/>
      <c r="AC55" s="15"/>
      <c r="AD55" s="15"/>
      <c r="AE55" s="15"/>
      <c r="AF55" s="15"/>
      <c r="AG55" s="15"/>
      <c r="AH55" s="15"/>
      <c r="AI55" s="18">
        <f t="shared" si="3"/>
        <v>0</v>
      </c>
      <c r="AJ55" s="19">
        <v>1</v>
      </c>
    </row>
    <row r="56" ht="51" spans="1:36">
      <c r="A56" s="8">
        <v>53</v>
      </c>
      <c r="B56" s="9" t="s">
        <v>304</v>
      </c>
      <c r="C56" s="9" t="s">
        <v>30</v>
      </c>
      <c r="D56" s="10" t="s">
        <v>31</v>
      </c>
      <c r="E56" s="10"/>
      <c r="F56" s="9" t="s">
        <v>305</v>
      </c>
      <c r="G56" s="9" t="s">
        <v>42</v>
      </c>
      <c r="H56" s="9" t="s">
        <v>306</v>
      </c>
      <c r="I56" s="9" t="s">
        <v>307</v>
      </c>
      <c r="J56" s="9" t="s">
        <v>307</v>
      </c>
      <c r="K56" s="9" t="s">
        <v>308</v>
      </c>
      <c r="L56" s="15"/>
      <c r="M56" s="15"/>
      <c r="N56" s="15"/>
      <c r="O56" s="15"/>
      <c r="P56" s="15"/>
      <c r="Q56" s="15"/>
      <c r="R56" s="15"/>
      <c r="S56" s="15"/>
      <c r="T56" s="15"/>
      <c r="U56" s="15"/>
      <c r="V56" s="15"/>
      <c r="W56" s="15">
        <v>3</v>
      </c>
      <c r="X56" s="15"/>
      <c r="Y56" s="18">
        <f t="shared" si="2"/>
        <v>3</v>
      </c>
      <c r="Z56" s="15"/>
      <c r="AA56" s="15"/>
      <c r="AB56" s="15"/>
      <c r="AC56" s="15"/>
      <c r="AD56" s="15"/>
      <c r="AE56" s="15"/>
      <c r="AF56" s="15"/>
      <c r="AG56" s="15"/>
      <c r="AH56" s="15"/>
      <c r="AI56" s="18">
        <f t="shared" si="3"/>
        <v>0</v>
      </c>
      <c r="AJ56" s="19">
        <v>2</v>
      </c>
    </row>
    <row r="57" ht="51" spans="1:36">
      <c r="A57" s="8">
        <v>54</v>
      </c>
      <c r="B57" s="9" t="s">
        <v>309</v>
      </c>
      <c r="C57" s="9" t="s">
        <v>38</v>
      </c>
      <c r="D57" s="10" t="s">
        <v>31</v>
      </c>
      <c r="E57" s="10"/>
      <c r="F57" s="9" t="s">
        <v>310</v>
      </c>
      <c r="G57" s="9" t="s">
        <v>49</v>
      </c>
      <c r="H57" s="9" t="s">
        <v>311</v>
      </c>
      <c r="I57" s="9" t="s">
        <v>264</v>
      </c>
      <c r="J57" s="9" t="s">
        <v>64</v>
      </c>
      <c r="K57" s="9" t="s">
        <v>308</v>
      </c>
      <c r="L57" s="15"/>
      <c r="M57" s="15"/>
      <c r="N57" s="15"/>
      <c r="O57" s="15"/>
      <c r="P57" s="15"/>
      <c r="Q57" s="15"/>
      <c r="R57" s="15"/>
      <c r="S57" s="15"/>
      <c r="T57" s="15"/>
      <c r="U57" s="15"/>
      <c r="V57" s="15"/>
      <c r="W57" s="15"/>
      <c r="X57" s="15"/>
      <c r="Y57" s="18">
        <f t="shared" si="2"/>
        <v>0</v>
      </c>
      <c r="Z57" s="15"/>
      <c r="AA57" s="15"/>
      <c r="AB57" s="15"/>
      <c r="AC57" s="15"/>
      <c r="AD57" s="15"/>
      <c r="AE57" s="15"/>
      <c r="AF57" s="15"/>
      <c r="AG57" s="15"/>
      <c r="AH57" s="15"/>
      <c r="AI57" s="18">
        <f t="shared" si="3"/>
        <v>0</v>
      </c>
      <c r="AJ57" s="19">
        <v>3</v>
      </c>
    </row>
    <row r="58" ht="51" spans="1:36">
      <c r="A58" s="8">
        <v>55</v>
      </c>
      <c r="B58" s="9" t="s">
        <v>312</v>
      </c>
      <c r="C58" s="9" t="s">
        <v>85</v>
      </c>
      <c r="D58" s="10" t="s">
        <v>39</v>
      </c>
      <c r="E58" s="10"/>
      <c r="F58" s="9" t="s">
        <v>313</v>
      </c>
      <c r="G58" s="9"/>
      <c r="H58" s="9" t="s">
        <v>314</v>
      </c>
      <c r="I58" s="9" t="s">
        <v>315</v>
      </c>
      <c r="J58" s="9"/>
      <c r="K58" s="9" t="s">
        <v>308</v>
      </c>
      <c r="L58" s="15"/>
      <c r="M58" s="15"/>
      <c r="N58" s="15"/>
      <c r="O58" s="15"/>
      <c r="P58" s="15"/>
      <c r="Q58" s="15"/>
      <c r="R58" s="15"/>
      <c r="S58" s="15"/>
      <c r="T58" s="15"/>
      <c r="U58" s="15"/>
      <c r="V58" s="15"/>
      <c r="W58" s="15"/>
      <c r="X58" s="15"/>
      <c r="Y58" s="18">
        <f t="shared" si="2"/>
        <v>0</v>
      </c>
      <c r="Z58" s="15"/>
      <c r="AA58" s="15"/>
      <c r="AB58" s="15"/>
      <c r="AC58" s="15"/>
      <c r="AD58" s="15"/>
      <c r="AE58" s="15"/>
      <c r="AF58" s="15"/>
      <c r="AG58" s="15"/>
      <c r="AH58" s="15"/>
      <c r="AI58" s="18">
        <f t="shared" si="3"/>
        <v>0</v>
      </c>
      <c r="AJ58" s="19">
        <v>0</v>
      </c>
    </row>
    <row r="59" ht="51" spans="1:36">
      <c r="A59" s="8">
        <v>56</v>
      </c>
      <c r="B59" s="9" t="s">
        <v>316</v>
      </c>
      <c r="C59" s="9" t="s">
        <v>38</v>
      </c>
      <c r="D59" s="10" t="s">
        <v>46</v>
      </c>
      <c r="E59" s="10" t="s">
        <v>317</v>
      </c>
      <c r="F59" s="9" t="s">
        <v>318</v>
      </c>
      <c r="G59" s="9" t="s">
        <v>33</v>
      </c>
      <c r="H59" s="9" t="s">
        <v>319</v>
      </c>
      <c r="I59" s="9" t="s">
        <v>82</v>
      </c>
      <c r="J59" s="9" t="s">
        <v>58</v>
      </c>
      <c r="K59" s="9" t="s">
        <v>308</v>
      </c>
      <c r="L59" s="15"/>
      <c r="M59" s="15">
        <v>2</v>
      </c>
      <c r="N59" s="15"/>
      <c r="O59" s="15">
        <v>1</v>
      </c>
      <c r="P59" s="15"/>
      <c r="Q59" s="15"/>
      <c r="R59" s="15"/>
      <c r="S59" s="15"/>
      <c r="T59" s="15"/>
      <c r="U59" s="15"/>
      <c r="V59" s="15"/>
      <c r="W59" s="15">
        <v>1</v>
      </c>
      <c r="X59" s="15"/>
      <c r="Y59" s="18">
        <f t="shared" si="2"/>
        <v>4</v>
      </c>
      <c r="Z59" s="15"/>
      <c r="AA59" s="15"/>
      <c r="AB59" s="15"/>
      <c r="AC59" s="15"/>
      <c r="AD59" s="15"/>
      <c r="AE59" s="15"/>
      <c r="AF59" s="15"/>
      <c r="AG59" s="15"/>
      <c r="AH59" s="15"/>
      <c r="AI59" s="18">
        <f t="shared" si="3"/>
        <v>0</v>
      </c>
      <c r="AJ59" s="19">
        <v>3</v>
      </c>
    </row>
    <row r="60" s="1" customFormat="true" ht="51" spans="1:36">
      <c r="A60" s="8">
        <v>57</v>
      </c>
      <c r="B60" s="9" t="s">
        <v>320</v>
      </c>
      <c r="C60" s="9" t="s">
        <v>38</v>
      </c>
      <c r="D60" s="10" t="s">
        <v>46</v>
      </c>
      <c r="E60" s="10" t="s">
        <v>321</v>
      </c>
      <c r="F60" s="9" t="s">
        <v>322</v>
      </c>
      <c r="G60" s="9" t="s">
        <v>180</v>
      </c>
      <c r="H60" s="9" t="s">
        <v>323</v>
      </c>
      <c r="I60" s="9" t="s">
        <v>77</v>
      </c>
      <c r="J60" s="9" t="s">
        <v>64</v>
      </c>
      <c r="K60" s="9" t="s">
        <v>308</v>
      </c>
      <c r="L60" s="15"/>
      <c r="M60" s="15"/>
      <c r="N60" s="15"/>
      <c r="O60" s="15"/>
      <c r="P60" s="15"/>
      <c r="Q60" s="15"/>
      <c r="R60" s="15"/>
      <c r="S60" s="15"/>
      <c r="T60" s="15"/>
      <c r="U60" s="15"/>
      <c r="V60" s="15"/>
      <c r="W60" s="15">
        <v>1</v>
      </c>
      <c r="X60" s="15"/>
      <c r="Y60" s="18">
        <f t="shared" si="2"/>
        <v>1</v>
      </c>
      <c r="Z60" s="15"/>
      <c r="AA60" s="15"/>
      <c r="AB60" s="15"/>
      <c r="AC60" s="15"/>
      <c r="AD60" s="15"/>
      <c r="AE60" s="15"/>
      <c r="AF60" s="15"/>
      <c r="AG60" s="15"/>
      <c r="AH60" s="15"/>
      <c r="AI60" s="18">
        <f t="shared" si="3"/>
        <v>0</v>
      </c>
      <c r="AJ60" s="18">
        <v>2</v>
      </c>
    </row>
    <row r="61" ht="51" spans="1:36">
      <c r="A61" s="8">
        <v>58</v>
      </c>
      <c r="B61" s="9" t="s">
        <v>324</v>
      </c>
      <c r="C61" s="9" t="s">
        <v>30</v>
      </c>
      <c r="D61" s="10" t="s">
        <v>31</v>
      </c>
      <c r="E61" s="10"/>
      <c r="F61" s="9" t="s">
        <v>325</v>
      </c>
      <c r="G61" s="9" t="s">
        <v>326</v>
      </c>
      <c r="H61" s="9" t="s">
        <v>216</v>
      </c>
      <c r="I61" s="9" t="s">
        <v>327</v>
      </c>
      <c r="J61" s="9" t="s">
        <v>327</v>
      </c>
      <c r="K61" s="9" t="s">
        <v>308</v>
      </c>
      <c r="L61" s="15"/>
      <c r="M61" s="15"/>
      <c r="N61" s="15"/>
      <c r="O61" s="15"/>
      <c r="P61" s="15"/>
      <c r="Q61" s="15"/>
      <c r="R61" s="15"/>
      <c r="S61" s="15"/>
      <c r="T61" s="15"/>
      <c r="U61" s="15"/>
      <c r="V61" s="15"/>
      <c r="W61" s="15"/>
      <c r="X61" s="15"/>
      <c r="Y61" s="18">
        <f t="shared" ref="Y61:Y78" si="4">SUM(L61:X61)</f>
        <v>0</v>
      </c>
      <c r="Z61" s="15"/>
      <c r="AA61" s="15"/>
      <c r="AB61" s="15"/>
      <c r="AC61" s="15"/>
      <c r="AD61" s="15"/>
      <c r="AE61" s="15"/>
      <c r="AF61" s="15"/>
      <c r="AG61" s="15"/>
      <c r="AH61" s="15"/>
      <c r="AI61" s="18">
        <f t="shared" ref="AI61:AI78" si="5">SUM(Z61:AH61)</f>
        <v>0</v>
      </c>
      <c r="AJ61" s="19">
        <v>0</v>
      </c>
    </row>
    <row r="62" ht="63.75" spans="1:36">
      <c r="A62" s="8">
        <v>59</v>
      </c>
      <c r="B62" s="9" t="s">
        <v>328</v>
      </c>
      <c r="C62" s="9" t="s">
        <v>38</v>
      </c>
      <c r="D62" s="10" t="s">
        <v>46</v>
      </c>
      <c r="E62" s="10" t="s">
        <v>329</v>
      </c>
      <c r="F62" s="9" t="s">
        <v>330</v>
      </c>
      <c r="G62" s="9" t="s">
        <v>42</v>
      </c>
      <c r="H62" s="9" t="s">
        <v>331</v>
      </c>
      <c r="I62" s="9" t="s">
        <v>332</v>
      </c>
      <c r="J62" s="9" t="s">
        <v>71</v>
      </c>
      <c r="K62" s="9" t="s">
        <v>308</v>
      </c>
      <c r="L62" s="15"/>
      <c r="M62" s="15">
        <v>1</v>
      </c>
      <c r="N62" s="15"/>
      <c r="O62" s="15"/>
      <c r="P62" s="15"/>
      <c r="Q62" s="15"/>
      <c r="R62" s="15"/>
      <c r="S62" s="15"/>
      <c r="T62" s="15"/>
      <c r="U62" s="15"/>
      <c r="V62" s="15"/>
      <c r="W62" s="15">
        <v>2</v>
      </c>
      <c r="X62" s="15"/>
      <c r="Y62" s="18">
        <f t="shared" si="4"/>
        <v>3</v>
      </c>
      <c r="Z62" s="15"/>
      <c r="AA62" s="15"/>
      <c r="AB62" s="15"/>
      <c r="AC62" s="15"/>
      <c r="AD62" s="15"/>
      <c r="AE62" s="15"/>
      <c r="AF62" s="15"/>
      <c r="AG62" s="15"/>
      <c r="AH62" s="15"/>
      <c r="AI62" s="18">
        <f t="shared" si="5"/>
        <v>0</v>
      </c>
      <c r="AJ62" s="19">
        <v>1</v>
      </c>
    </row>
    <row r="63" ht="51" spans="1:36">
      <c r="A63" s="8">
        <v>60</v>
      </c>
      <c r="B63" s="9" t="s">
        <v>333</v>
      </c>
      <c r="C63" s="9" t="s">
        <v>38</v>
      </c>
      <c r="D63" s="10" t="s">
        <v>39</v>
      </c>
      <c r="E63" s="10"/>
      <c r="F63" s="9" t="s">
        <v>334</v>
      </c>
      <c r="G63" s="9" t="s">
        <v>136</v>
      </c>
      <c r="H63" s="9" t="s">
        <v>335</v>
      </c>
      <c r="I63" s="9" t="s">
        <v>264</v>
      </c>
      <c r="J63" s="9"/>
      <c r="K63" s="9" t="s">
        <v>308</v>
      </c>
      <c r="L63" s="15"/>
      <c r="M63" s="15"/>
      <c r="N63" s="15"/>
      <c r="O63" s="15"/>
      <c r="P63" s="15"/>
      <c r="Q63" s="15"/>
      <c r="R63" s="15"/>
      <c r="S63" s="15"/>
      <c r="T63" s="15"/>
      <c r="U63" s="15"/>
      <c r="V63" s="15"/>
      <c r="W63" s="15"/>
      <c r="X63" s="15"/>
      <c r="Y63" s="18">
        <f t="shared" si="4"/>
        <v>0</v>
      </c>
      <c r="Z63" s="15"/>
      <c r="AA63" s="15"/>
      <c r="AB63" s="15"/>
      <c r="AC63" s="15"/>
      <c r="AD63" s="15"/>
      <c r="AE63" s="15"/>
      <c r="AF63" s="15"/>
      <c r="AG63" s="15"/>
      <c r="AH63" s="15"/>
      <c r="AI63" s="18">
        <f t="shared" si="5"/>
        <v>0</v>
      </c>
      <c r="AJ63" s="19">
        <v>0</v>
      </c>
    </row>
    <row r="64" ht="51" spans="1:36">
      <c r="A64" s="8">
        <v>61</v>
      </c>
      <c r="B64" s="9" t="s">
        <v>336</v>
      </c>
      <c r="C64" s="9" t="s">
        <v>38</v>
      </c>
      <c r="D64" s="10" t="s">
        <v>46</v>
      </c>
      <c r="E64" s="10" t="s">
        <v>337</v>
      </c>
      <c r="F64" s="9" t="s">
        <v>338</v>
      </c>
      <c r="G64" s="9" t="s">
        <v>180</v>
      </c>
      <c r="H64" s="9" t="s">
        <v>339</v>
      </c>
      <c r="I64" s="9" t="s">
        <v>340</v>
      </c>
      <c r="J64" s="9" t="s">
        <v>341</v>
      </c>
      <c r="K64" s="9" t="s">
        <v>308</v>
      </c>
      <c r="L64" s="15"/>
      <c r="M64" s="15"/>
      <c r="N64" s="15"/>
      <c r="O64" s="15"/>
      <c r="P64" s="15"/>
      <c r="Q64" s="15"/>
      <c r="R64" s="15"/>
      <c r="S64" s="15"/>
      <c r="T64" s="15"/>
      <c r="U64" s="15"/>
      <c r="V64" s="15"/>
      <c r="W64" s="15"/>
      <c r="X64" s="15"/>
      <c r="Y64" s="18">
        <f t="shared" si="4"/>
        <v>0</v>
      </c>
      <c r="Z64" s="15"/>
      <c r="AA64" s="15"/>
      <c r="AB64" s="15"/>
      <c r="AC64" s="15"/>
      <c r="AD64" s="15"/>
      <c r="AE64" s="15"/>
      <c r="AF64" s="15"/>
      <c r="AG64" s="15"/>
      <c r="AH64" s="15"/>
      <c r="AI64" s="18">
        <f t="shared" si="5"/>
        <v>0</v>
      </c>
      <c r="AJ64" s="19">
        <v>1</v>
      </c>
    </row>
    <row r="65" ht="51" spans="1:36">
      <c r="A65" s="8">
        <v>62</v>
      </c>
      <c r="B65" s="9" t="s">
        <v>119</v>
      </c>
      <c r="C65" s="9" t="s">
        <v>38</v>
      </c>
      <c r="D65" s="10" t="s">
        <v>31</v>
      </c>
      <c r="E65" s="10" t="s">
        <v>342</v>
      </c>
      <c r="F65" s="9" t="s">
        <v>343</v>
      </c>
      <c r="G65" s="9" t="s">
        <v>344</v>
      </c>
      <c r="H65" s="9" t="s">
        <v>121</v>
      </c>
      <c r="I65" s="9" t="s">
        <v>82</v>
      </c>
      <c r="J65" s="9" t="s">
        <v>58</v>
      </c>
      <c r="K65" s="9" t="s">
        <v>308</v>
      </c>
      <c r="L65" s="15">
        <v>1</v>
      </c>
      <c r="M65" s="15"/>
      <c r="N65" s="15">
        <v>2</v>
      </c>
      <c r="O65" s="15">
        <v>1</v>
      </c>
      <c r="P65" s="15">
        <v>1</v>
      </c>
      <c r="Q65" s="15"/>
      <c r="R65" s="15"/>
      <c r="S65" s="15"/>
      <c r="T65" s="15"/>
      <c r="U65" s="15"/>
      <c r="V65" s="15"/>
      <c r="W65" s="15"/>
      <c r="X65" s="15"/>
      <c r="Y65" s="18">
        <f t="shared" si="4"/>
        <v>5</v>
      </c>
      <c r="Z65" s="15"/>
      <c r="AA65" s="15"/>
      <c r="AB65" s="15"/>
      <c r="AC65" s="15"/>
      <c r="AD65" s="15"/>
      <c r="AE65" s="15"/>
      <c r="AF65" s="15"/>
      <c r="AG65" s="15"/>
      <c r="AH65" s="15"/>
      <c r="AI65" s="18">
        <f t="shared" si="5"/>
        <v>0</v>
      </c>
      <c r="AJ65" s="19">
        <v>3</v>
      </c>
    </row>
    <row r="66" ht="51" spans="1:36">
      <c r="A66" s="8">
        <v>63</v>
      </c>
      <c r="B66" s="9" t="s">
        <v>345</v>
      </c>
      <c r="C66" s="9" t="s">
        <v>85</v>
      </c>
      <c r="D66" s="10" t="s">
        <v>39</v>
      </c>
      <c r="E66" s="10"/>
      <c r="F66" s="9" t="s">
        <v>346</v>
      </c>
      <c r="G66" s="9"/>
      <c r="H66" s="9" t="s">
        <v>347</v>
      </c>
      <c r="I66" s="9" t="s">
        <v>348</v>
      </c>
      <c r="J66" s="9"/>
      <c r="K66" s="9" t="s">
        <v>308</v>
      </c>
      <c r="L66" s="15"/>
      <c r="M66" s="15"/>
      <c r="N66" s="15"/>
      <c r="O66" s="15">
        <v>1</v>
      </c>
      <c r="P66" s="15">
        <v>1</v>
      </c>
      <c r="Q66" s="15"/>
      <c r="R66" s="15"/>
      <c r="S66" s="15"/>
      <c r="T66" s="15"/>
      <c r="U66" s="15"/>
      <c r="V66" s="15"/>
      <c r="W66" s="15"/>
      <c r="X66" s="15"/>
      <c r="Y66" s="18">
        <f t="shared" si="4"/>
        <v>2</v>
      </c>
      <c r="Z66" s="15"/>
      <c r="AA66" s="15"/>
      <c r="AB66" s="15"/>
      <c r="AC66" s="15"/>
      <c r="AD66" s="15"/>
      <c r="AE66" s="15"/>
      <c r="AF66" s="15"/>
      <c r="AG66" s="15"/>
      <c r="AH66" s="15"/>
      <c r="AI66" s="18">
        <f t="shared" si="5"/>
        <v>0</v>
      </c>
      <c r="AJ66" s="19">
        <v>0</v>
      </c>
    </row>
    <row r="67" ht="51" spans="1:36">
      <c r="A67" s="8">
        <v>64</v>
      </c>
      <c r="B67" s="9" t="s">
        <v>349</v>
      </c>
      <c r="C67" s="9" t="s">
        <v>30</v>
      </c>
      <c r="D67" s="10" t="s">
        <v>31</v>
      </c>
      <c r="E67" s="10"/>
      <c r="F67" s="9" t="s">
        <v>350</v>
      </c>
      <c r="G67" s="9" t="s">
        <v>42</v>
      </c>
      <c r="H67" s="9" t="s">
        <v>351</v>
      </c>
      <c r="I67" s="9" t="s">
        <v>139</v>
      </c>
      <c r="J67" s="9" t="s">
        <v>139</v>
      </c>
      <c r="K67" s="9" t="s">
        <v>308</v>
      </c>
      <c r="L67" s="15"/>
      <c r="M67" s="15"/>
      <c r="N67" s="15"/>
      <c r="O67" s="15"/>
      <c r="P67" s="15"/>
      <c r="Q67" s="15"/>
      <c r="R67" s="15"/>
      <c r="S67" s="15"/>
      <c r="T67" s="15"/>
      <c r="U67" s="15"/>
      <c r="V67" s="15"/>
      <c r="W67" s="15"/>
      <c r="X67" s="15"/>
      <c r="Y67" s="18">
        <f t="shared" si="4"/>
        <v>0</v>
      </c>
      <c r="Z67" s="15"/>
      <c r="AA67" s="15"/>
      <c r="AB67" s="15"/>
      <c r="AC67" s="15"/>
      <c r="AD67" s="15"/>
      <c r="AE67" s="15"/>
      <c r="AF67" s="15"/>
      <c r="AG67" s="15"/>
      <c r="AH67" s="15"/>
      <c r="AI67" s="18">
        <f t="shared" si="5"/>
        <v>0</v>
      </c>
      <c r="AJ67" s="19"/>
    </row>
    <row r="68" ht="51" spans="1:36">
      <c r="A68" s="8">
        <v>65</v>
      </c>
      <c r="B68" s="9" t="s">
        <v>352</v>
      </c>
      <c r="C68" s="9" t="s">
        <v>30</v>
      </c>
      <c r="D68" s="10" t="s">
        <v>31</v>
      </c>
      <c r="E68" s="10"/>
      <c r="F68" s="9" t="s">
        <v>353</v>
      </c>
      <c r="G68" s="9" t="s">
        <v>42</v>
      </c>
      <c r="H68" s="9" t="s">
        <v>216</v>
      </c>
      <c r="I68" s="9" t="s">
        <v>94</v>
      </c>
      <c r="J68" s="9" t="s">
        <v>94</v>
      </c>
      <c r="K68" s="9" t="s">
        <v>308</v>
      </c>
      <c r="L68" s="15"/>
      <c r="M68" s="15"/>
      <c r="N68" s="15"/>
      <c r="O68" s="15"/>
      <c r="P68" s="15"/>
      <c r="Q68" s="15"/>
      <c r="R68" s="15"/>
      <c r="S68" s="15"/>
      <c r="T68" s="15"/>
      <c r="U68" s="15"/>
      <c r="V68" s="15"/>
      <c r="W68" s="15"/>
      <c r="X68" s="15"/>
      <c r="Y68" s="18">
        <f t="shared" si="4"/>
        <v>0</v>
      </c>
      <c r="Z68" s="15"/>
      <c r="AA68" s="15"/>
      <c r="AB68" s="15"/>
      <c r="AC68" s="15"/>
      <c r="AD68" s="15"/>
      <c r="AE68" s="15"/>
      <c r="AF68" s="15"/>
      <c r="AG68" s="15"/>
      <c r="AH68" s="15"/>
      <c r="AI68" s="18">
        <f t="shared" si="5"/>
        <v>0</v>
      </c>
      <c r="AJ68" s="19">
        <v>1</v>
      </c>
    </row>
    <row r="69" ht="51" spans="1:36">
      <c r="A69" s="8">
        <v>66</v>
      </c>
      <c r="B69" s="9" t="s">
        <v>354</v>
      </c>
      <c r="C69" s="9" t="s">
        <v>38</v>
      </c>
      <c r="D69" s="10" t="s">
        <v>39</v>
      </c>
      <c r="E69" s="10"/>
      <c r="F69" s="9" t="s">
        <v>355</v>
      </c>
      <c r="G69" s="9" t="s">
        <v>49</v>
      </c>
      <c r="H69" s="9" t="s">
        <v>356</v>
      </c>
      <c r="I69" s="9" t="s">
        <v>82</v>
      </c>
      <c r="J69" s="9" t="s">
        <v>35</v>
      </c>
      <c r="K69" s="9" t="s">
        <v>308</v>
      </c>
      <c r="L69" s="15"/>
      <c r="M69" s="15"/>
      <c r="N69" s="15"/>
      <c r="O69" s="15"/>
      <c r="P69" s="15"/>
      <c r="Q69" s="15"/>
      <c r="R69" s="15"/>
      <c r="S69" s="15"/>
      <c r="T69" s="15"/>
      <c r="U69" s="15"/>
      <c r="V69" s="15"/>
      <c r="W69" s="15"/>
      <c r="X69" s="15"/>
      <c r="Y69" s="18">
        <f t="shared" si="4"/>
        <v>0</v>
      </c>
      <c r="Z69" s="15"/>
      <c r="AA69" s="15"/>
      <c r="AB69" s="15"/>
      <c r="AC69" s="15"/>
      <c r="AD69" s="15"/>
      <c r="AE69" s="15"/>
      <c r="AF69" s="15"/>
      <c r="AG69" s="15"/>
      <c r="AH69" s="15"/>
      <c r="AI69" s="18">
        <f t="shared" si="5"/>
        <v>0</v>
      </c>
      <c r="AJ69" s="19">
        <v>1</v>
      </c>
    </row>
    <row r="70" ht="51" spans="1:41">
      <c r="A70" s="8">
        <v>67</v>
      </c>
      <c r="B70" s="9" t="s">
        <v>357</v>
      </c>
      <c r="C70" s="9" t="s">
        <v>38</v>
      </c>
      <c r="D70" s="10" t="s">
        <v>39</v>
      </c>
      <c r="E70" s="10"/>
      <c r="F70" s="9" t="s">
        <v>358</v>
      </c>
      <c r="G70" s="9" t="s">
        <v>326</v>
      </c>
      <c r="H70" s="9" t="s">
        <v>359</v>
      </c>
      <c r="I70" s="9" t="s">
        <v>360</v>
      </c>
      <c r="J70" s="9"/>
      <c r="K70" s="9" t="s">
        <v>308</v>
      </c>
      <c r="L70" s="15"/>
      <c r="M70" s="15"/>
      <c r="N70" s="15"/>
      <c r="O70" s="15"/>
      <c r="P70" s="15"/>
      <c r="Q70" s="15"/>
      <c r="R70" s="15"/>
      <c r="S70" s="15"/>
      <c r="T70" s="15"/>
      <c r="U70" s="15"/>
      <c r="V70" s="15"/>
      <c r="W70" s="15"/>
      <c r="X70" s="15"/>
      <c r="Y70" s="18">
        <f t="shared" si="4"/>
        <v>0</v>
      </c>
      <c r="Z70" s="15"/>
      <c r="AA70" s="15"/>
      <c r="AB70" s="15"/>
      <c r="AC70" s="15"/>
      <c r="AD70" s="15"/>
      <c r="AE70" s="15"/>
      <c r="AF70" s="15"/>
      <c r="AG70" s="15"/>
      <c r="AH70" s="15"/>
      <c r="AI70" s="18">
        <f t="shared" si="5"/>
        <v>0</v>
      </c>
      <c r="AJ70" s="19">
        <v>0</v>
      </c>
      <c r="AO70" s="18"/>
    </row>
    <row r="71" ht="51" spans="1:36">
      <c r="A71" s="8">
        <v>68</v>
      </c>
      <c r="B71" s="9" t="s">
        <v>361</v>
      </c>
      <c r="C71" s="9" t="s">
        <v>38</v>
      </c>
      <c r="D71" s="10" t="s">
        <v>46</v>
      </c>
      <c r="E71" s="10" t="s">
        <v>362</v>
      </c>
      <c r="F71" s="9" t="s">
        <v>363</v>
      </c>
      <c r="G71" s="9" t="s">
        <v>33</v>
      </c>
      <c r="H71" s="9" t="s">
        <v>364</v>
      </c>
      <c r="I71" s="9" t="s">
        <v>365</v>
      </c>
      <c r="J71" s="9" t="s">
        <v>139</v>
      </c>
      <c r="K71" s="9" t="s">
        <v>308</v>
      </c>
      <c r="L71" s="15"/>
      <c r="M71" s="15"/>
      <c r="N71" s="15"/>
      <c r="O71" s="15">
        <v>1</v>
      </c>
      <c r="P71" s="15">
        <v>4</v>
      </c>
      <c r="Q71" s="15"/>
      <c r="R71" s="15"/>
      <c r="S71" s="15"/>
      <c r="T71" s="15"/>
      <c r="U71" s="15"/>
      <c r="V71" s="15"/>
      <c r="W71" s="15"/>
      <c r="X71" s="15"/>
      <c r="Y71" s="18">
        <f t="shared" si="4"/>
        <v>5</v>
      </c>
      <c r="Z71" s="15"/>
      <c r="AA71" s="15"/>
      <c r="AB71" s="15"/>
      <c r="AC71" s="15"/>
      <c r="AD71" s="15"/>
      <c r="AE71" s="15"/>
      <c r="AF71" s="15"/>
      <c r="AG71" s="15"/>
      <c r="AH71" s="15"/>
      <c r="AI71" s="18">
        <f t="shared" si="5"/>
        <v>0</v>
      </c>
      <c r="AJ71" s="19">
        <v>1</v>
      </c>
    </row>
    <row r="72" s="1" customFormat="true" ht="51" spans="1:36">
      <c r="A72" s="8">
        <v>69</v>
      </c>
      <c r="B72" s="9" t="s">
        <v>366</v>
      </c>
      <c r="C72" s="9" t="s">
        <v>85</v>
      </c>
      <c r="D72" s="10" t="s">
        <v>31</v>
      </c>
      <c r="E72" s="10"/>
      <c r="F72" s="9" t="s">
        <v>367</v>
      </c>
      <c r="G72" s="9"/>
      <c r="H72" s="9" t="s">
        <v>368</v>
      </c>
      <c r="I72" s="9" t="s">
        <v>369</v>
      </c>
      <c r="J72" s="9" t="s">
        <v>139</v>
      </c>
      <c r="K72" s="9" t="s">
        <v>308</v>
      </c>
      <c r="L72" s="15"/>
      <c r="M72" s="15"/>
      <c r="N72" s="15">
        <v>1</v>
      </c>
      <c r="O72" s="15"/>
      <c r="P72" s="15"/>
      <c r="Q72" s="15"/>
      <c r="R72" s="15"/>
      <c r="S72" s="15"/>
      <c r="T72" s="15"/>
      <c r="U72" s="15"/>
      <c r="V72" s="15"/>
      <c r="W72" s="15"/>
      <c r="X72" s="15"/>
      <c r="Y72" s="18">
        <f t="shared" si="4"/>
        <v>1</v>
      </c>
      <c r="Z72" s="15"/>
      <c r="AA72" s="15"/>
      <c r="AB72" s="15"/>
      <c r="AC72" s="15"/>
      <c r="AD72" s="15">
        <v>1</v>
      </c>
      <c r="AE72" s="15"/>
      <c r="AF72" s="15"/>
      <c r="AG72" s="15"/>
      <c r="AH72" s="15"/>
      <c r="AI72" s="18">
        <f t="shared" si="5"/>
        <v>1</v>
      </c>
      <c r="AJ72" s="18">
        <v>7</v>
      </c>
    </row>
    <row r="73" ht="51" spans="1:36">
      <c r="A73" s="8">
        <v>70</v>
      </c>
      <c r="B73" s="20" t="s">
        <v>370</v>
      </c>
      <c r="C73" s="9" t="s">
        <v>38</v>
      </c>
      <c r="D73" s="10" t="s">
        <v>31</v>
      </c>
      <c r="E73" s="10" t="s">
        <v>371</v>
      </c>
      <c r="F73" s="9" t="s">
        <v>372</v>
      </c>
      <c r="G73" s="9" t="s">
        <v>344</v>
      </c>
      <c r="H73" s="9" t="s">
        <v>373</v>
      </c>
      <c r="I73" s="9" t="s">
        <v>82</v>
      </c>
      <c r="J73" s="9" t="s">
        <v>71</v>
      </c>
      <c r="K73" s="9" t="s">
        <v>308</v>
      </c>
      <c r="L73" s="20">
        <v>3</v>
      </c>
      <c r="M73" s="15">
        <v>1</v>
      </c>
      <c r="N73" s="15"/>
      <c r="O73" s="15">
        <v>1</v>
      </c>
      <c r="P73" s="15">
        <v>3</v>
      </c>
      <c r="Q73" s="15"/>
      <c r="R73" s="15"/>
      <c r="S73" s="15"/>
      <c r="T73" s="15"/>
      <c r="U73" s="15"/>
      <c r="V73" s="15"/>
      <c r="W73" s="15">
        <v>3</v>
      </c>
      <c r="X73" s="15"/>
      <c r="Y73" s="18">
        <f t="shared" si="4"/>
        <v>11</v>
      </c>
      <c r="Z73" s="15"/>
      <c r="AA73" s="15"/>
      <c r="AB73" s="15"/>
      <c r="AC73" s="15"/>
      <c r="AD73" s="15"/>
      <c r="AE73" s="15"/>
      <c r="AF73" s="15"/>
      <c r="AG73" s="15"/>
      <c r="AH73" s="15"/>
      <c r="AI73" s="18">
        <f t="shared" si="5"/>
        <v>0</v>
      </c>
      <c r="AJ73" s="19">
        <v>6</v>
      </c>
    </row>
    <row r="74" ht="51" spans="1:36">
      <c r="A74" s="8">
        <v>71</v>
      </c>
      <c r="B74" s="9" t="s">
        <v>374</v>
      </c>
      <c r="C74" s="9" t="s">
        <v>85</v>
      </c>
      <c r="D74" s="10" t="s">
        <v>31</v>
      </c>
      <c r="E74" s="10"/>
      <c r="F74" s="9" t="s">
        <v>375</v>
      </c>
      <c r="G74" s="9"/>
      <c r="H74" s="9" t="s">
        <v>376</v>
      </c>
      <c r="I74" s="9" t="s">
        <v>264</v>
      </c>
      <c r="J74" s="9"/>
      <c r="K74" s="9" t="s">
        <v>308</v>
      </c>
      <c r="L74" s="15"/>
      <c r="M74" s="15"/>
      <c r="N74" s="15"/>
      <c r="O74" s="15">
        <v>1</v>
      </c>
      <c r="P74" s="15">
        <v>1</v>
      </c>
      <c r="Q74" s="15"/>
      <c r="R74" s="15"/>
      <c r="S74" s="15"/>
      <c r="T74" s="15"/>
      <c r="U74" s="15"/>
      <c r="V74" s="15"/>
      <c r="W74" s="15"/>
      <c r="X74" s="15"/>
      <c r="Y74" s="18">
        <f t="shared" si="4"/>
        <v>2</v>
      </c>
      <c r="Z74" s="15"/>
      <c r="AA74" s="15"/>
      <c r="AB74" s="15"/>
      <c r="AC74" s="15"/>
      <c r="AD74" s="15"/>
      <c r="AE74" s="15"/>
      <c r="AF74" s="15"/>
      <c r="AG74" s="15"/>
      <c r="AH74" s="15"/>
      <c r="AI74" s="18">
        <f t="shared" si="5"/>
        <v>0</v>
      </c>
      <c r="AJ74" s="19">
        <v>1</v>
      </c>
    </row>
    <row r="75" ht="38.25" spans="1:36">
      <c r="A75" s="8">
        <v>72</v>
      </c>
      <c r="B75" s="9" t="s">
        <v>377</v>
      </c>
      <c r="C75" s="9" t="s">
        <v>30</v>
      </c>
      <c r="D75" s="10" t="s">
        <v>31</v>
      </c>
      <c r="E75" s="10"/>
      <c r="F75" s="9" t="s">
        <v>378</v>
      </c>
      <c r="G75" s="9" t="s">
        <v>326</v>
      </c>
      <c r="H75" s="9" t="s">
        <v>379</v>
      </c>
      <c r="I75" s="9" t="s">
        <v>380</v>
      </c>
      <c r="J75" s="9" t="s">
        <v>380</v>
      </c>
      <c r="K75" s="9" t="s">
        <v>381</v>
      </c>
      <c r="L75" s="15"/>
      <c r="M75" s="15"/>
      <c r="N75" s="15"/>
      <c r="O75" s="15"/>
      <c r="P75" s="15"/>
      <c r="Q75" s="15"/>
      <c r="R75" s="15"/>
      <c r="S75" s="15"/>
      <c r="T75" s="15"/>
      <c r="U75" s="15"/>
      <c r="V75" s="15"/>
      <c r="W75" s="15"/>
      <c r="X75" s="15"/>
      <c r="Y75" s="18">
        <f t="shared" si="4"/>
        <v>0</v>
      </c>
      <c r="Z75" s="15"/>
      <c r="AA75" s="15"/>
      <c r="AB75" s="15"/>
      <c r="AC75" s="15"/>
      <c r="AD75" s="15"/>
      <c r="AE75" s="15"/>
      <c r="AF75" s="15"/>
      <c r="AG75" s="15"/>
      <c r="AH75" s="15"/>
      <c r="AI75" s="18">
        <f t="shared" si="5"/>
        <v>0</v>
      </c>
      <c r="AJ75" s="19">
        <v>0</v>
      </c>
    </row>
    <row r="76" ht="38.25" spans="1:36">
      <c r="A76" s="8">
        <v>73</v>
      </c>
      <c r="B76" s="9" t="s">
        <v>382</v>
      </c>
      <c r="C76" s="9" t="s">
        <v>38</v>
      </c>
      <c r="D76" s="10" t="s">
        <v>46</v>
      </c>
      <c r="E76" s="10" t="s">
        <v>383</v>
      </c>
      <c r="F76" s="9" t="s">
        <v>384</v>
      </c>
      <c r="G76" s="9" t="s">
        <v>33</v>
      </c>
      <c r="H76" s="9" t="s">
        <v>385</v>
      </c>
      <c r="I76" s="9" t="s">
        <v>186</v>
      </c>
      <c r="J76" s="9"/>
      <c r="K76" s="9" t="s">
        <v>381</v>
      </c>
      <c r="L76" s="15"/>
      <c r="M76" s="15"/>
      <c r="N76" s="15"/>
      <c r="O76" s="15"/>
      <c r="P76" s="15"/>
      <c r="Q76" s="15"/>
      <c r="R76" s="15"/>
      <c r="S76" s="15"/>
      <c r="T76" s="15"/>
      <c r="U76" s="15"/>
      <c r="V76" s="15"/>
      <c r="W76" s="15"/>
      <c r="X76" s="15"/>
      <c r="Y76" s="18">
        <f t="shared" si="4"/>
        <v>0</v>
      </c>
      <c r="Z76" s="15"/>
      <c r="AA76" s="15"/>
      <c r="AB76" s="15"/>
      <c r="AC76" s="15"/>
      <c r="AD76" s="15"/>
      <c r="AE76" s="15"/>
      <c r="AF76" s="15"/>
      <c r="AG76" s="15"/>
      <c r="AH76" s="15"/>
      <c r="AI76" s="18">
        <f t="shared" si="5"/>
        <v>0</v>
      </c>
      <c r="AJ76" s="19">
        <v>3</v>
      </c>
    </row>
    <row r="77" ht="38.25" spans="1:36">
      <c r="A77" s="8">
        <v>74</v>
      </c>
      <c r="B77" s="9" t="s">
        <v>386</v>
      </c>
      <c r="C77" s="9" t="s">
        <v>85</v>
      </c>
      <c r="D77" s="10" t="s">
        <v>39</v>
      </c>
      <c r="E77" s="10"/>
      <c r="F77" s="9" t="s">
        <v>387</v>
      </c>
      <c r="G77" s="9"/>
      <c r="H77" s="9" t="s">
        <v>388</v>
      </c>
      <c r="I77" s="9" t="s">
        <v>389</v>
      </c>
      <c r="J77" s="9"/>
      <c r="K77" s="9" t="s">
        <v>381</v>
      </c>
      <c r="L77" s="15"/>
      <c r="M77" s="15"/>
      <c r="N77" s="15"/>
      <c r="O77" s="15"/>
      <c r="P77" s="15"/>
      <c r="Q77" s="15"/>
      <c r="R77" s="15"/>
      <c r="S77" s="15"/>
      <c r="T77" s="15"/>
      <c r="U77" s="15"/>
      <c r="V77" s="15"/>
      <c r="W77" s="15"/>
      <c r="X77" s="15"/>
      <c r="Y77" s="18">
        <f t="shared" si="4"/>
        <v>0</v>
      </c>
      <c r="Z77" s="15"/>
      <c r="AA77" s="15"/>
      <c r="AB77" s="15"/>
      <c r="AC77" s="15"/>
      <c r="AD77" s="15"/>
      <c r="AE77" s="15"/>
      <c r="AF77" s="15"/>
      <c r="AG77" s="15"/>
      <c r="AH77" s="15"/>
      <c r="AI77" s="18">
        <f t="shared" si="5"/>
        <v>0</v>
      </c>
      <c r="AJ77" s="19">
        <v>1</v>
      </c>
    </row>
    <row r="78" ht="38.25" spans="1:36">
      <c r="A78" s="8">
        <v>75</v>
      </c>
      <c r="B78" s="9" t="s">
        <v>390</v>
      </c>
      <c r="C78" s="9" t="s">
        <v>90</v>
      </c>
      <c r="D78" s="10" t="s">
        <v>31</v>
      </c>
      <c r="E78" s="10"/>
      <c r="F78" s="9" t="s">
        <v>391</v>
      </c>
      <c r="G78" s="9" t="s">
        <v>92</v>
      </c>
      <c r="H78" s="9" t="s">
        <v>392</v>
      </c>
      <c r="I78" s="9" t="s">
        <v>393</v>
      </c>
      <c r="J78" s="9" t="s">
        <v>394</v>
      </c>
      <c r="K78" s="9" t="s">
        <v>381</v>
      </c>
      <c r="L78" s="15"/>
      <c r="M78" s="15"/>
      <c r="N78" s="15"/>
      <c r="O78" s="15"/>
      <c r="P78" s="15"/>
      <c r="Q78" s="15"/>
      <c r="R78" s="15"/>
      <c r="S78" s="15"/>
      <c r="T78" s="15"/>
      <c r="U78" s="15"/>
      <c r="V78" s="15"/>
      <c r="W78" s="15">
        <v>2</v>
      </c>
      <c r="X78" s="15"/>
      <c r="Y78" s="18">
        <f t="shared" si="4"/>
        <v>2</v>
      </c>
      <c r="Z78" s="15"/>
      <c r="AA78" s="15"/>
      <c r="AB78" s="15"/>
      <c r="AC78" s="15"/>
      <c r="AD78" s="15"/>
      <c r="AE78" s="15"/>
      <c r="AF78" s="15"/>
      <c r="AG78" s="15"/>
      <c r="AH78" s="15"/>
      <c r="AI78" s="18">
        <f t="shared" si="5"/>
        <v>0</v>
      </c>
      <c r="AJ78" s="19">
        <v>7</v>
      </c>
    </row>
  </sheetData>
  <autoFilter ref="A1:AJ80">
    <extLst/>
  </autoFilter>
  <mergeCells count="13">
    <mergeCell ref="A1:A3"/>
    <mergeCell ref="B1:B3"/>
    <mergeCell ref="C1:C3"/>
    <mergeCell ref="D1:D3"/>
    <mergeCell ref="E1:E3"/>
    <mergeCell ref="F1:F3"/>
    <mergeCell ref="G1:G3"/>
    <mergeCell ref="H1:H3"/>
    <mergeCell ref="I1:I3"/>
    <mergeCell ref="J1:J3"/>
    <mergeCell ref="K1:K3"/>
    <mergeCell ref="L1:W2"/>
    <mergeCell ref="Z1:AG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2022-09-16T18:47:00Z</dcterms:created>
  <dcterms:modified xsi:type="dcterms:W3CDTF">2023-07-07T15:15:22Z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AD85080D42164A18BA2494F57642187F</vt:lpwstr>
  </property>
  <property fmtid="{D5CDD505-2E9C-101B-9397-08002B2CF9AE}" pid="3" name="KSOProductBuildVer">
    <vt:lpwstr>2052-11.8.2.10489</vt:lpwstr>
  </property>
</Properties>
</file>