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080"/>
  </bookViews>
  <sheets>
    <sheet name="中央财政城镇保障性安居工程补助资金" sheetId="4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<sst xmlns="http://schemas.openxmlformats.org/spreadsheetml/2006/main" count="35" uniqueCount="32">
  <si>
    <t xml:space="preserve">   2025年中央财政城镇保障性安居工程补助资金分配方案公告</t>
  </si>
  <si>
    <t xml:space="preserve">制表时间：2025年8月14日                                                                                        单位：万元、套（间）、平方米                                                                                                                    </t>
  </si>
  <si>
    <t>序号</t>
  </si>
  <si>
    <t>镇街
（企事业单位）</t>
  </si>
  <si>
    <t>资金分配单位</t>
  </si>
  <si>
    <t>工程项目名称</t>
  </si>
  <si>
    <t>地址</t>
  </si>
  <si>
    <t>建设
方式</t>
  </si>
  <si>
    <t>建筑
面积</t>
  </si>
  <si>
    <t>建设
套数</t>
  </si>
  <si>
    <t>2023年拟分配比例（%）</t>
  </si>
  <si>
    <t>2025年分配金额</t>
  </si>
  <si>
    <t>城建集团</t>
  </si>
  <si>
    <t>中山市城市建设投资集团有限公司</t>
  </si>
  <si>
    <t>莲冠花园6栋物业升级改造项目装修工程二期</t>
  </si>
  <si>
    <t>中山市石岐区基边后龙新街13号　</t>
  </si>
  <si>
    <t>装修改造</t>
  </si>
  <si>
    <t>/</t>
  </si>
  <si>
    <t>翠亨新区</t>
  </si>
  <si>
    <t>中山翠亨元山建设发展有限公司</t>
  </si>
  <si>
    <t>翠城3号•元山智能制造园配套宿舍</t>
  </si>
  <si>
    <t>　中山市南朗街道关塘贝外村</t>
  </si>
  <si>
    <t>新建</t>
  </si>
  <si>
    <t>中山翠亨智汇建设发展有限公司</t>
  </si>
  <si>
    <t>翠亨智慧云谷项目配套宿舍</t>
  </si>
  <si>
    <t>中山市南朗街道龙珠南路与龙起路交汇处　</t>
  </si>
  <si>
    <t>火炬开发区</t>
  </si>
  <si>
    <t>中山火炬工业联合有限公司</t>
  </si>
  <si>
    <t>精密医疗器械产业化项目配套宿舍</t>
  </si>
  <si>
    <t>中山市火炬开发区联利路3号</t>
  </si>
  <si>
    <t>合计</t>
  </si>
  <si>
    <t>备注：1、2025年省财政厅下达中央财政城镇保障性安居工程补助资金7313万元。
      2、小榄镇小榄镇东堤路69号公寓在升级改造过程中，由于一楼商铺不愿意进行搬迁，导致整个项目无法推进，小榄镇人民政府申请提前收回2025年中央财政城镇保障性安居工程补助资金574万元，需重新进行分配。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</si>
</sst>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sz val="16"/>
      <name val="宋体"/>
      <charset val="134"/>
    </font>
    <font>
      <b/>
      <sz val="12"/>
      <color theme="1"/>
      <name val="宋体"/>
      <charset val="134"/>
    </font>
    <font>
      <b/>
      <sz val="26"/>
      <name val="宋体"/>
      <charset val="134"/>
    </font>
    <font>
      <b/>
      <sz val="16"/>
      <color theme="1"/>
      <name val="宋体"/>
      <charset val="134"/>
    </font>
    <font>
      <sz val="16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10" fontId="2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tabSelected="1" zoomScale="74" zoomScaleNormal="74" workbookViewId="0">
      <pane ySplit="4" topLeftCell="A5" activePane="bottomLeft" state="frozen"/>
      <selection/>
      <selection pane="bottomLeft" activeCell="C7" sqref="C7"/>
    </sheetView>
  </sheetViews>
  <sheetFormatPr defaultColWidth="9" defaultRowHeight="15"/>
  <cols>
    <col min="1" max="1" width="10.9666666666667" customWidth="1"/>
    <col min="2" max="2" width="21.7916666666667" style="2" customWidth="1"/>
    <col min="3" max="3" width="25.8333333333333" style="2" customWidth="1"/>
    <col min="4" max="4" width="42.9083333333333" style="2" customWidth="1"/>
    <col min="5" max="5" width="26.175" style="2" customWidth="1"/>
    <col min="6" max="6" width="12.6666666666667" customWidth="1"/>
    <col min="7" max="7" width="12.325" customWidth="1"/>
    <col min="8" max="8" width="14.0166666666667" customWidth="1"/>
    <col min="9" max="9" width="14.1833333333333" style="3" hidden="1" customWidth="1"/>
    <col min="10" max="10" width="28.2083333333333" style="4" customWidth="1"/>
  </cols>
  <sheetData>
    <row r="1" ht="61" customHeight="1" spans="1:10">
      <c r="A1" s="5" t="s">
        <v>0</v>
      </c>
      <c r="B1" s="6"/>
      <c r="C1" s="6"/>
      <c r="D1" s="6"/>
      <c r="E1" s="6"/>
      <c r="F1" s="5"/>
      <c r="G1" s="5"/>
      <c r="H1" s="5"/>
      <c r="I1" s="5"/>
      <c r="J1" s="5"/>
    </row>
    <row r="2" customFormat="1" ht="64" customHeight="1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ht="37" customHeight="1" spans="1:1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</row>
    <row r="4" ht="40" customHeight="1" spans="1:10">
      <c r="A4" s="8"/>
      <c r="B4" s="8"/>
      <c r="C4" s="8"/>
      <c r="D4" s="8"/>
      <c r="E4" s="8"/>
      <c r="F4" s="8"/>
      <c r="G4" s="8"/>
      <c r="H4" s="8"/>
      <c r="I4" s="8"/>
      <c r="J4" s="8"/>
    </row>
    <row r="5" s="1" customFormat="1" ht="59" customHeight="1" spans="1:10">
      <c r="A5" s="9">
        <v>1</v>
      </c>
      <c r="B5" s="9" t="s">
        <v>12</v>
      </c>
      <c r="C5" s="9" t="s">
        <v>13</v>
      </c>
      <c r="D5" s="9" t="s">
        <v>14</v>
      </c>
      <c r="E5" s="9" t="s">
        <v>15</v>
      </c>
      <c r="F5" s="9" t="s">
        <v>16</v>
      </c>
      <c r="G5" s="9">
        <v>2927.2</v>
      </c>
      <c r="H5" s="9">
        <v>54</v>
      </c>
      <c r="I5" s="9" t="s">
        <v>17</v>
      </c>
      <c r="J5" s="9">
        <v>464</v>
      </c>
    </row>
    <row r="6" s="1" customFormat="1" ht="69" customHeight="1" spans="1:10">
      <c r="A6" s="9">
        <v>2</v>
      </c>
      <c r="B6" s="9" t="s">
        <v>18</v>
      </c>
      <c r="C6" s="9" t="s">
        <v>19</v>
      </c>
      <c r="D6" s="9" t="s">
        <v>20</v>
      </c>
      <c r="E6" s="9" t="s">
        <v>21</v>
      </c>
      <c r="F6" s="9" t="s">
        <v>22</v>
      </c>
      <c r="G6" s="9">
        <v>12320</v>
      </c>
      <c r="H6" s="9">
        <v>263</v>
      </c>
      <c r="I6" s="9"/>
      <c r="J6" s="9">
        <v>1383</v>
      </c>
    </row>
    <row r="7" s="1" customFormat="1" ht="65" customHeight="1" spans="1:10">
      <c r="A7" s="9">
        <v>3</v>
      </c>
      <c r="B7" s="9" t="s">
        <v>18</v>
      </c>
      <c r="C7" s="9" t="s">
        <v>23</v>
      </c>
      <c r="D7" s="9" t="s">
        <v>24</v>
      </c>
      <c r="E7" s="9" t="s">
        <v>25</v>
      </c>
      <c r="F7" s="9" t="s">
        <v>22</v>
      </c>
      <c r="G7" s="9">
        <v>6974</v>
      </c>
      <c r="H7" s="9">
        <v>130</v>
      </c>
      <c r="I7" s="9"/>
      <c r="J7" s="9">
        <v>1936</v>
      </c>
    </row>
    <row r="8" s="1" customFormat="1" ht="53" customHeight="1" spans="1:10">
      <c r="A8" s="9">
        <v>4</v>
      </c>
      <c r="B8" s="9" t="s">
        <v>26</v>
      </c>
      <c r="C8" s="9" t="s">
        <v>27</v>
      </c>
      <c r="D8" s="9" t="s">
        <v>28</v>
      </c>
      <c r="E8" s="9" t="s">
        <v>29</v>
      </c>
      <c r="F8" s="9" t="s">
        <v>22</v>
      </c>
      <c r="G8" s="9">
        <v>20463.3</v>
      </c>
      <c r="H8" s="9">
        <v>359</v>
      </c>
      <c r="I8" s="9"/>
      <c r="J8" s="9">
        <v>4104</v>
      </c>
    </row>
    <row r="9" s="1" customFormat="1" ht="48" customHeight="1" spans="1:10">
      <c r="A9" s="9" t="s">
        <v>30</v>
      </c>
      <c r="B9" s="9"/>
      <c r="C9" s="9"/>
      <c r="D9" s="9"/>
      <c r="E9" s="9"/>
      <c r="F9" s="9"/>
      <c r="G9" s="9">
        <f>SUM(G5:G8)</f>
        <v>42684.5</v>
      </c>
      <c r="H9" s="9">
        <f>SUM(H5:H8)</f>
        <v>806</v>
      </c>
      <c r="I9" s="9"/>
      <c r="J9" s="9">
        <f>SUM(J5:J8)</f>
        <v>7887</v>
      </c>
    </row>
    <row r="10" spans="1:10">
      <c r="A10" s="10" t="s">
        <v>31</v>
      </c>
      <c r="B10" s="11"/>
      <c r="C10" s="11"/>
      <c r="D10" s="11"/>
      <c r="E10" s="11"/>
      <c r="F10" s="11"/>
      <c r="G10" s="11"/>
      <c r="H10" s="11"/>
      <c r="I10" s="11"/>
      <c r="J10" s="11"/>
    </row>
    <row r="11" ht="48" customHeight="1" spans="1:10">
      <c r="A11" s="11"/>
      <c r="B11" s="11"/>
      <c r="C11" s="11"/>
      <c r="D11" s="11"/>
      <c r="E11" s="11"/>
      <c r="F11" s="11"/>
      <c r="G11" s="11"/>
      <c r="H11" s="11"/>
      <c r="I11" s="11"/>
      <c r="J11" s="11"/>
    </row>
  </sheetData>
  <mergeCells count="13">
    <mergeCell ref="A1:J1"/>
    <mergeCell ref="A2:J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A10:J11"/>
  </mergeCells>
  <conditionalFormatting sqref="A5:J9">
    <cfRule type="expression" dxfId="0" priority="1">
      <formula>$A5&gt;0</formula>
    </cfRule>
  </conditionalFormatting>
  <printOptions horizontalCentered="1"/>
  <pageMargins left="0.393055555555556" right="0.393055555555556" top="0.590277777777778" bottom="0.393055555555556" header="0.511805555555556" footer="0.511805555555556"/>
  <pageSetup paperSize="9" scale="71" fitToHeight="0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中央财政城镇保障性安居工程补助资金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付翊苗</cp:lastModifiedBy>
  <dcterms:created xsi:type="dcterms:W3CDTF">2018-06-27T11:28:00Z</dcterms:created>
  <dcterms:modified xsi:type="dcterms:W3CDTF">2025-12-19T06:19:26Z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A33DF6DA8B5D4AD99BE494DACF40DC5F</vt:lpwstr>
  </property>
</Properties>
</file>